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970" tabRatio="845" activeTab="1"/>
  </bookViews>
  <sheets>
    <sheet name="２０１２試合日程表" sheetId="1" r:id="rId1"/>
    <sheet name="２０１２星取表最終" sheetId="2" r:id="rId2"/>
    <sheet name="大会要項" sheetId="3" r:id="rId3"/>
    <sheet name="運営要項" sheetId="4" r:id="rId4"/>
    <sheet name="登録変更" sheetId="5" r:id="rId5"/>
  </sheets>
  <externalReferences>
    <externalReference r:id="rId8"/>
    <externalReference r:id="rId9"/>
  </externalReferences>
  <definedNames>
    <definedName name="Excel_BuiltIn_Print_Area_9">#REF!</definedName>
    <definedName name="HTML_CodePage" hidden="1">932</definedName>
    <definedName name="HTML_Control" localSheetId="0" hidden="1">{"'フットサル１・２部'!$B$3:$AU$13"}</definedName>
    <definedName name="HTML_Control" localSheetId="1" hidden="1">{"'フットサル１・２部'!$B$3:$AU$13"}</definedName>
    <definedName name="HTML_Control" localSheetId="3" hidden="1">{"'フットサル１・２部'!$B$3:$AU$13"}</definedName>
    <definedName name="HTML_Control" localSheetId="2" hidden="1">{"'フットサル１・２部'!$B$3:$AU$13"}</definedName>
    <definedName name="HTML_Control" localSheetId="4" hidden="1">{"'フットサル１・２部'!$B$3:$AU$13"}</definedName>
    <definedName name="HTML_Control" hidden="1">{"'フットサル１・２部'!$B$3:$AU$13"}</definedName>
    <definedName name="HTML_Description" hidden="1">""</definedName>
    <definedName name="HTML_Email" hidden="1">""</definedName>
    <definedName name="HTML_Header" hidden="1">""</definedName>
    <definedName name="HTML_LastUpdate" hidden="1">"01/02/12"</definedName>
    <definedName name="HTML_LineAfter" hidden="1">FALSE</definedName>
    <definedName name="HTML_LineBefore" hidden="1">FALSE</definedName>
    <definedName name="HTML_Name" hidden="1">"hyogo futsal information"</definedName>
    <definedName name="HTML_OBDlg2" hidden="1">TRUE</definedName>
    <definedName name="HTML_OBDlg4" hidden="1">TRUE</definedName>
    <definedName name="HTML_OS" hidden="1">0</definedName>
    <definedName name="HTML_PathFile" hidden="1">"C:\HFL HOMEPAGE\public html\league\hyogofl\seiseki\2000\1.htm"</definedName>
    <definedName name="HTML_Title" hidden="1">""</definedName>
    <definedName name="_xlnm.Print_Area" localSheetId="0">'２０１２試合日程表'!$A$1:$F$164</definedName>
    <definedName name="_xlnm.Print_Area" localSheetId="1">'２０１２星取表最終'!$A$1:$BJ$17</definedName>
    <definedName name="_xlnm.Print_Area" localSheetId="3">'運営要項'!$A$1:$B$127</definedName>
    <definedName name="_xlnm.Print_Area" localSheetId="2">'大会要項'!$A$1:$X$158</definedName>
    <definedName name="_xlnm.Print_Area" localSheetId="4">'登録変更'!$A$1:$X$48</definedName>
    <definedName name="_xlnm.Print_Titles" localSheetId="0">'２０１２試合日程表'!$1:$1</definedName>
  </definedNames>
  <calcPr fullCalcOnLoad="1"/>
</workbook>
</file>

<file path=xl/sharedStrings.xml><?xml version="1.0" encoding="utf-8"?>
<sst xmlns="http://schemas.openxmlformats.org/spreadsheetml/2006/main" count="933" uniqueCount="466">
  <si>
    <t>開始時間</t>
  </si>
  <si>
    <t>チーム名</t>
  </si>
  <si>
    <t>チーム名</t>
  </si>
  <si>
    <t>順位</t>
  </si>
  <si>
    <t>勝点：</t>
  </si>
  <si>
    <t>勝ち○＝３、引分け△＝１、負け●＝０、不戦敗■＝－１（得点は０対３）</t>
  </si>
  <si>
    <t>①</t>
  </si>
  <si>
    <t>②</t>
  </si>
  <si>
    <t>③</t>
  </si>
  <si>
    <t>①</t>
  </si>
  <si>
    <t>④</t>
  </si>
  <si>
    <t>③</t>
  </si>
  <si>
    <t>オフィシャル</t>
  </si>
  <si>
    <t>※審判割当・オフィシャル・試合順は変更する場合があります。</t>
  </si>
  <si>
    <t>名称　　</t>
  </si>
  <si>
    <t>主催　　</t>
  </si>
  <si>
    <t>社団法人神奈川県サッカー協会</t>
  </si>
  <si>
    <t>主管　　</t>
  </si>
  <si>
    <t>協賛　　</t>
  </si>
  <si>
    <t>期日　</t>
  </si>
  <si>
    <t>会場　　</t>
  </si>
  <si>
    <t>参加資格</t>
  </si>
  <si>
    <t>(1)</t>
  </si>
  <si>
    <t>引率者は当該チームを指導掌握し、責任を負うことのできる者であること。</t>
  </si>
  <si>
    <t>総当たり１回のリーグ戦とする。</t>
  </si>
  <si>
    <t>(2)</t>
  </si>
  <si>
    <t>但し、以下の項目については、本大会の規定を定める。</t>
  </si>
  <si>
    <t>※試合球の準備は、社団法人神奈川県サッカー協会（以下　県協会）フットサル委員会が行う。</t>
  </si>
  <si>
    <t>会場が屋内・床の場合</t>
  </si>
  <si>
    <t>４０分間（前後半各２０分）のランニングタイム。</t>
  </si>
  <si>
    <t>※チーム名称の変更は、下記の条件を満たしているものに限り認められる。</t>
  </si>
  <si>
    <t>※対戦相手と、ユニフォームシャツの色が重なる場合はビブス対応とする。</t>
  </si>
  <si>
    <t>こと。また、背番号等はメンバー表に登録した競技者固有の背番号を付けること。尚、ケガや退場処分</t>
  </si>
  <si>
    <t>できる。</t>
  </si>
  <si>
    <t>登録背番号については１から９９までの整数とし、０は認められない。（1番からの通し番号が望ましい。）</t>
  </si>
  <si>
    <t>試合での背番号等は、メンバー表に記載されたその競技者固有の番号を着用するユニフォームに</t>
  </si>
  <si>
    <t>【ユニフォームに広告を掲示する場合】</t>
  </si>
  <si>
    <t>〒252-0804　神奈川県藤沢市湘南台1-6-7　小宮ビル４Ｆ</t>
  </si>
  <si>
    <t>社団法人神奈川県サッカー協会  フットサル登録担当</t>
  </si>
  <si>
    <t>※申請書はhttp://www.jfa.or.jp/registration/player_team/registration.htmlよりダウンロード可</t>
  </si>
  <si>
    <t>審判について主審は、県協会　審判委員会より派遣する。</t>
  </si>
  <si>
    <t>第２審判は、運営担当チームの有資格者が行う。</t>
  </si>
  <si>
    <t>但し、県協会派遣審判員が第２審判を行う場合はこの限りではない。</t>
  </si>
  <si>
    <t>オフィシャルについては、割当てた運営担当チームが行う。</t>
  </si>
  <si>
    <t>持参するもの</t>
  </si>
  <si>
    <t>処分を決定する。</t>
  </si>
  <si>
    <t>　　</t>
  </si>
  <si>
    <t>　　　社団法人神奈川県サッカー協会　　　受付時間：午前9時30分～午後5時30分（平日）</t>
  </si>
  <si>
    <t>　　　ＴＥＬ：0466-46-5602</t>
  </si>
  <si>
    <t>　　　ＦＡＸ：0466-46-5696</t>
  </si>
  <si>
    <t>大会参加チームに、下記の事項を厳守の上、運営がスムースに実施できるようご協力をお願いします。</t>
  </si>
  <si>
    <t>運営委員会の設置</t>
  </si>
  <si>
    <t>(3)</t>
  </si>
  <si>
    <t>(4)</t>
  </si>
  <si>
    <t>第１回運営会議</t>
  </si>
  <si>
    <t>会場設営・撤収の指揮･監督、ﾏｯﾁｺｰﾃﾞｨﾈｰｼｮﾝﾐｰﾃｨﾝｸﾞの実施、各試合の運営(ｵﾌｨｼｬﾙの指導･監督、試合開始時間の調整)、リーグ備品の管理、ﾄﾗﾌﾞﾙ処理、ケガ人の処置等々</t>
  </si>
  <si>
    <t>更衣・待機・観戦について</t>
  </si>
  <si>
    <t>更衣室で更衣して下さい。また、更衣室はスペースが限られております。各チーム譲り合って利用して下さい。</t>
  </si>
  <si>
    <t>シャワーはございますが、設置数が少ないため混雑が予想されます。譲り合って使用して下さい。</t>
  </si>
  <si>
    <t>『スタンド･更衣室・ロビー等』にて待機、観戦して下さい。（通路には溜まらないで下さい）</t>
  </si>
  <si>
    <t>競技中、ウォーミングアップの指定時間以外はフロア上(ピッチレベル)への立ち入りはできません。</t>
  </si>
  <si>
    <t>競技運営</t>
  </si>
  <si>
    <t>マッチコーディネーションミーティング</t>
  </si>
  <si>
    <t>試合前に、代表者ミーティングを行います。</t>
  </si>
  <si>
    <t>・</t>
  </si>
  <si>
    <t>出席者　：　当該チーム代表者2名まで、レフェリー１名（帯同審判員の出席が可能であれば２名）、運営役員ＳＴＡＦＦ１名</t>
  </si>
  <si>
    <t>内  容　：　ユニフォームカラーの決定</t>
  </si>
  <si>
    <t>メンバー提出用紙提出</t>
  </si>
  <si>
    <t>必要事項を記入した『メンバー提出用紙』を １ 部　提出して下さい。</t>
  </si>
  <si>
    <t>なお、役員に関しては、決められた所にチームスタッフ証を付けること。</t>
  </si>
  <si>
    <t>遅刻欠席：　マッチコーディネーションミーティングに欠席又は１１分以上遅刻については、不戦敗とする。</t>
  </si>
  <si>
    <t>　</t>
  </si>
  <si>
    <t>ウォーミングアップの指示</t>
  </si>
  <si>
    <t>館内でのボールの使用は禁止です。</t>
  </si>
  <si>
    <t>ピッチ　の使用時間等は、以下のとおりとする。</t>
  </si>
  <si>
    <t>当該試合の試合のハーフタイム</t>
  </si>
  <si>
    <t>＊</t>
  </si>
  <si>
    <t>（メンバー提出用紙に記入されている選手）全員が受けて下さい。</t>
  </si>
  <si>
    <t>メンバーチェックでは、ＪＦＡ選手証を提示してください。</t>
  </si>
  <si>
    <t>エキップメントチェック後にボールは蹴ることはできません。（主審の許可があった場合を除く。）</t>
  </si>
  <si>
    <t>チームＳＴＡＦＦは、必ず、ＩＤカードが確認できるように、胸の前にすること。</t>
  </si>
  <si>
    <t>フィールドプレーヤー・ゴールキーパー共大会に登録しているユニフォームを携行して下さい。</t>
  </si>
  <si>
    <t>背番号は、メンバー表に記載された選手固有の番号をつけて下さい。</t>
  </si>
  <si>
    <t>また、貼り番号の場合は、四辺を確実に縫い付けて下さい。（四点止め、テープでの仮止め手書きは無効となります）</t>
  </si>
  <si>
    <t>レガース（すねあて）を必ず着用してください。</t>
  </si>
  <si>
    <t>すべてはずして下さい｡</t>
  </si>
  <si>
    <t>④</t>
  </si>
  <si>
    <t>チームベンチ及びエンド</t>
  </si>
  <si>
    <t>ベンチ入りのスタッフは、必ず体の正面にチームスタッフ証を付けてください。</t>
  </si>
  <si>
    <t>ボールパーソン</t>
  </si>
  <si>
    <t>（割り当てボールパーソンの追加や、会場ゴミの持ち帰り等のボランティア活動をおこなう）</t>
  </si>
  <si>
    <t>ボールパーソンは以下のことに注意すること。</t>
  </si>
  <si>
    <t>・だらしのない態度をしないこと。（試合に参加しているという意識をしっかりと持つこと。）</t>
  </si>
  <si>
    <t>・屋内の試合では、タイムアウト時、ハーフタイム時にモップがけを行う。</t>
  </si>
  <si>
    <t>朝ミーティング・会場準備・片付け</t>
  </si>
  <si>
    <t>　片付け：最終試合のチームで片付けを　お願い致します。</t>
  </si>
  <si>
    <t>競技中の飲水</t>
  </si>
  <si>
    <t>タイムアウト時においては、自陣ベンチで飲水してください。</t>
  </si>
  <si>
    <t>飲水できる飲料は 水 のみとし、スポーツドリンク等添加物入りの飲料は認められません。</t>
  </si>
  <si>
    <t>飲食・喫煙・ゴミ</t>
  </si>
  <si>
    <t>その他</t>
  </si>
  <si>
    <t>各チームの帯同審判は、必ず審判証を持参してください。</t>
  </si>
  <si>
    <t>ア）</t>
  </si>
  <si>
    <t>イ）</t>
  </si>
  <si>
    <t>②</t>
  </si>
  <si>
    <t>ウ）</t>
  </si>
  <si>
    <t>　８：４５開場　　９：００会場準備</t>
  </si>
  <si>
    <t>マッチNo.</t>
  </si>
  <si>
    <t>ユニフォーム</t>
  </si>
  <si>
    <t>オフィシャル回数</t>
  </si>
  <si>
    <r>
      <t>※オフィシャル=</t>
    </r>
    <r>
      <rPr>
        <b/>
        <sz val="12"/>
        <rFont val="ＭＳ Ｐゴシック"/>
        <family val="3"/>
      </rPr>
      <t>第２審判１名</t>
    </r>
    <r>
      <rPr>
        <sz val="12"/>
        <rFont val="ＭＳ Ｐゴシック"/>
        <family val="3"/>
      </rPr>
      <t>、ボールパーソン４名、記録１名、タイムキーパー１名</t>
    </r>
  </si>
  <si>
    <t>大会要項</t>
  </si>
  <si>
    <t>１</t>
  </si>
  <si>
    <t>２</t>
  </si>
  <si>
    <t>３</t>
  </si>
  <si>
    <t>神奈川県フットサル連盟</t>
  </si>
  <si>
    <t>４</t>
  </si>
  <si>
    <t>５</t>
  </si>
  <si>
    <t>６</t>
  </si>
  <si>
    <t>７</t>
  </si>
  <si>
    <t>８</t>
  </si>
  <si>
    <t>により構成されたチームであること。但し､高等学校に在学中の選手はこの年齢制限を適用しない｡</t>
  </si>
  <si>
    <t>(2)</t>
  </si>
  <si>
    <t>第（１）項のチームに登録された選手であること。</t>
  </si>
  <si>
    <t>また、第（１）項に定めるチームには、１チームあたり４名までの外国籍選手の登録を認める。</t>
  </si>
  <si>
    <t>なお、外国籍選手はピッチ上に２名を越えて同時にプレーすることはできない。</t>
  </si>
  <si>
    <t>選手および役員は、本大会において他のチームに登録されていないこと。</t>
  </si>
  <si>
    <t>チームの活動拠点が神奈川県にあること。（神奈川県在住、在学又は在勤者が７割以上いること）</t>
  </si>
  <si>
    <t>(5)</t>
  </si>
  <si>
    <t>日本協会認定のフットサル４級以上の審判員を必ず１名以上帯同できること。</t>
  </si>
  <si>
    <t>(6)</t>
  </si>
  <si>
    <t>参加チームは傷害保険（スポーツ安全保険等）に加入していること。</t>
  </si>
  <si>
    <t>(7)</t>
  </si>
  <si>
    <t>チーム代表者は、２０歳以上であり、当事者能力があること。</t>
  </si>
  <si>
    <t>(8)</t>
  </si>
  <si>
    <t>(9)</t>
  </si>
  <si>
    <t>９</t>
  </si>
  <si>
    <t>参加チームとその数</t>
  </si>
  <si>
    <t>競技形式</t>
  </si>
  <si>
    <t>勝点は、勝ち3、引分け1、負け0、不戦敗-1とする。</t>
  </si>
  <si>
    <t>当該チーム間の対戦成績</t>
  </si>
  <si>
    <t>エ）</t>
  </si>
  <si>
    <t>大会実施年度の日本協会フットサル競技規則に則る。</t>
  </si>
  <si>
    <t>※正のほかに副を準備することが望ましいが、正の１着でもよい。</t>
  </si>
  <si>
    <t xml:space="preserve">社団法人神奈川県サッカー協会フットサル委員会 </t>
  </si>
  <si>
    <t>アウェイ回数</t>
  </si>
  <si>
    <t>リーグの順位決定方法は、勝点合計の多いチームを上位とし、順位を決定する。</t>
  </si>
  <si>
    <t>県内の体育施設及び県内高等学校</t>
  </si>
  <si>
    <t>PSTC ロンドリーナ U-18</t>
  </si>
  <si>
    <t>エスタジオ横浜 U-18</t>
  </si>
  <si>
    <t>アズヴェール藤沢 U-18</t>
  </si>
  <si>
    <t>第５回神奈川県ユース（U-18）フットサルリーグ２０１２</t>
  </si>
  <si>
    <t>株式会社ウインスポーツ</t>
  </si>
  <si>
    <t>２０１２年５月３日～２０１３年１月</t>
  </si>
  <si>
    <t>２０１２年度財団法人日本サッカー協会（以下　日本協会）のフットサル個人登録及びフットサル大会</t>
  </si>
  <si>
    <t>登録を行った12歳以上（２０００年４月１日以前生)１８歳以下（１９９４年４月２日以後生まれ）の選手</t>
  </si>
  <si>
    <t>（２０１１年度より更新、２０１２年度新規取得いずれでもよい。）</t>
  </si>
  <si>
    <t>チーム登録選手は、６名以上４０名以下、役員は１名（監督）以上８名以下とする。</t>
  </si>
  <si>
    <t>参加チームは、１３チームとする。</t>
  </si>
  <si>
    <t>ただし、勝点合計が同じ場合は、以下の順序により決定する。</t>
  </si>
  <si>
    <t>ア）</t>
  </si>
  <si>
    <t>当該チーム間の得失点差</t>
  </si>
  <si>
    <t>当該チーム間の総得点数</t>
  </si>
  <si>
    <t>グループ内での総得失点差</t>
  </si>
  <si>
    <t>オ）</t>
  </si>
  <si>
    <t>グループ内での総得点数</t>
  </si>
  <si>
    <t>カ）</t>
  </si>
  <si>
    <t>下記に基づく警告、退場のポイントがより少ないチーム</t>
  </si>
  <si>
    <t>イエローカード１枚</t>
  </si>
  <si>
    <t>１ポイント</t>
  </si>
  <si>
    <t>イエローカード２枚によるレッドカード</t>
  </si>
  <si>
    <t>３ポイント</t>
  </si>
  <si>
    <t>レッドカード１枚　</t>
  </si>
  <si>
    <t>イエローカード１枚に続くレッドカード</t>
  </si>
  <si>
    <t>４ポイント</t>
  </si>
  <si>
    <t>キ）</t>
  </si>
  <si>
    <t>抽選</t>
  </si>
  <si>
    <t>※「当該チーム」とは、グループ内で勝点合計が並んだチームのことである。</t>
  </si>
  <si>
    <t>放棄試合が発生した場合、不戦勝チームに得点3点を付し、不戦敗チームには得点0点を付す。</t>
  </si>
  <si>
    <t>１０</t>
  </si>
  <si>
    <t>競技規定</t>
  </si>
  <si>
    <t>ピッチサイズ：原則として、30ｍ～40ｍ×18ｍ～20ｍ</t>
  </si>
  <si>
    <t>ライン幅は５㎝から８ｃｍとする。ただし、ゴールラインのゴールポストの間の部分は８ｃｍとする。</t>
  </si>
  <si>
    <t>使用球：日本協会フットサル公認球</t>
  </si>
  <si>
    <t>競技者の数</t>
  </si>
  <si>
    <t>交代要員の数：7名以内</t>
  </si>
  <si>
    <t>ベンチに入ることができる人数：12名以内（交代要員7名以内、役員5名以内）</t>
  </si>
  <si>
    <t>競技者の用具</t>
  </si>
  <si>
    <t>会場が屋外・人工芝の場合</t>
  </si>
  <si>
    <t>シューズ：スパイクシューズは使用できない。</t>
  </si>
  <si>
    <t>競技時間</t>
  </si>
  <si>
    <t>ハーフタイムのインターバル：５分間（前半終了から後半開始まで）</t>
  </si>
  <si>
    <t>本大会期間中に警告を3回受けた選手は、次の1試合に出場できない。</t>
  </si>
  <si>
    <t>本大会において退場を命じられた選手は、次の１試合に出場できず、それ以降の処置については</t>
  </si>
  <si>
    <t>県協会フットサル委員会フェアプレー規律委員会で決定する。</t>
  </si>
  <si>
    <t>１２</t>
  </si>
  <si>
    <t>なければならない。（シャツの色彩で濃紺・濃茶等、汗によって黒色に見えるものは使用できない。）</t>
  </si>
  <si>
    <t>１３</t>
  </si>
  <si>
    <t>優勝チームには、賞状及びリーグ優勝カップ（持ち回り）、準優勝・第3位のチームには賞状を授与する。</t>
  </si>
  <si>
    <t>・個人</t>
  </si>
  <si>
    <t>１４</t>
  </si>
  <si>
    <t>１５</t>
  </si>
  <si>
    <t>期日：２０１２年４月１５日（日）９：３０～１１：００</t>
  </si>
  <si>
    <t>会場：男女共同参画センター横浜（フォーラム）１階　会議室１</t>
  </si>
  <si>
    <t>１６</t>
  </si>
  <si>
    <t>その他</t>
  </si>
  <si>
    <t>　大会運営要項</t>
  </si>
  <si>
    <t>リーグの運営を円滑行うために神奈川県ユース（U-18）フットサルリーグ運営委員会を設ける。</t>
  </si>
  <si>
    <t>運営委員会の構成は、社団法人神奈川県サッカー協会フットサル委員会U－１８担当委員及び各チーム代表者もしくは監督とする。</t>
  </si>
  <si>
    <t>運営委員会には、必要に応じ構成員以外の社団法人神奈川県サッカー協会フットサル委員会委員の出席を求めることができる。</t>
  </si>
  <si>
    <t>運営委員会は、社団法人神奈川県サッカー協会フットサル委員会U－１８担当委員が主宰する。</t>
  </si>
  <si>
    <t>運営委員会は、４ヶ月に１回開催することを原則とするほか、議題が生じた場合は、適宜開催する。</t>
  </si>
  <si>
    <t>期日：２０１２年９月　　会場：会場未定</t>
  </si>
  <si>
    <t>第２回運営会議</t>
  </si>
  <si>
    <t>期日：２０１２年２月　　会場：会場未定</t>
  </si>
  <si>
    <t>運営委員会が行う活動は、以下のものとする。</t>
  </si>
  <si>
    <t>ｱ) 試合当日の運営・管理</t>
  </si>
  <si>
    <t>ｲ) （社）神奈川県サッカー協会フットサル委員会への提言（意見具申）</t>
  </si>
  <si>
    <t>ｳ) 神奈川県ユースリーグ選抜チームの監督・コーチ・選手の選出及び練習実施</t>
  </si>
  <si>
    <t>場  所 　：　 マッチコーディネーションミーティング会場</t>
  </si>
  <si>
    <t>時  間　：　当該試合開始 ４０分前</t>
  </si>
  <si>
    <t>試合で着用するユニフォームのカラーを決定します。</t>
  </si>
  <si>
    <t>メンバー提出用紙に記入されたチーム役員および選手以外は、競技中にベンチに入ることは出来ません。</t>
  </si>
  <si>
    <t>ＪＦＡ選手証の確認</t>
  </si>
  <si>
    <t>メンバー票と確認しますので、必ずＪＦＡ選手証を持ってくること。</t>
  </si>
  <si>
    <t>ビブスの決定</t>
  </si>
  <si>
    <t>チームビブスを、1色お持ち下さい。（登録ユニフォーム以外の色）</t>
  </si>
  <si>
    <t>但し、１０分以前までに実施した場合、試合を行うことができるが、ペナルティーを与える。</t>
  </si>
  <si>
    <t>（割り当てボールパーソンの追加や、会場ゴミの持ち帰り等のボランティア活動をおこなう）</t>
  </si>
  <si>
    <t>・</t>
  </si>
  <si>
    <t>当該試合チームはピッチ内　を使用することが出来ます。</t>
  </si>
  <si>
    <t>当該試合の前の試合終了から試合開始５分前までです。但し、前の試合が行われていない場合、試合前の当該チームによるピッチの利用は、キックオフ １５分前から５分前までです。</t>
  </si>
  <si>
    <t>前の試合が長引いた時は、試合終了後から１２分後が試合開始時間になります。よって前試合終了後から</t>
  </si>
  <si>
    <t>７分間の練習時間内でボールを使ってのアップとなります。</t>
  </si>
  <si>
    <t>フロア（ピッチ上）以外の館内(ロビー・エントランスホール、通路等)、駐車場内ではボールを使用してのウォーミングアップはできません。ウォーミングアップについては、ボールを使用せずにおこなって下さい。</t>
  </si>
  <si>
    <t>エキップメントチェック　（メンバーチェック・選手の用具確認）</t>
  </si>
  <si>
    <t>試合開始５分前に当該ピッチ各チームベンチ前のピッチ内で、レフェリーによる出場選手、スタッフチェックを行います。</t>
  </si>
  <si>
    <t>試合に出場できる着衣（シャツ・ショーツ・ストッキング・レガース・シューズ）で試合エントリーメンバー</t>
  </si>
  <si>
    <t>＊</t>
  </si>
  <si>
    <t>ア)</t>
  </si>
  <si>
    <t>イ)</t>
  </si>
  <si>
    <t>シューズ</t>
  </si>
  <si>
    <t>シューズ：スパイクシューズは使用できません。特に屋外シューズと屋内シューズを区別して下さい。</t>
  </si>
  <si>
    <t>ウ)</t>
  </si>
  <si>
    <t>レガース</t>
  </si>
  <si>
    <t>エ)</t>
  </si>
  <si>
    <t>メガネはもちろん、ネックレス・ピアス・指輪等の装飾品、周囲の選手に危害を及ぼす恐れのあるものは、</t>
  </si>
  <si>
    <t>競技開始前（審判によるエキップメントチェック）に不在な者は、ベンチ入りを認めない。（役員・コーチ等）も同様とする。</t>
  </si>
  <si>
    <t>ベンチは、基本的にオフィシャル席からピッチに向かって左側が対戦表の左側のチーム、右側が対戦表の右側のチームとなります。但し、コイントスにより入れ替わることがあります。また、ハーフタイムに入れ替わって下さい。</t>
  </si>
  <si>
    <t>例　：　チームＡ　－　チームＢ　の対戦の場合</t>
  </si>
  <si>
    <t>⑤　</t>
  </si>
  <si>
    <t>割り当て表にて各チーム４名がおこなうこと。</t>
  </si>
  <si>
    <t>遅刻（試合開始5分前）については、　ペナルティーをあたえる。</t>
  </si>
  <si>
    <t>・ボールは手に持つこと。</t>
  </si>
  <si>
    <t>（モップをかける箇所は、ゴール前、ベンチ前が基本で、時間の許す範囲内で、ペナルティーエリア、ピッチ全面とかけて行きます。）</t>
  </si>
  <si>
    <t>⑥　</t>
  </si>
  <si>
    <t>朝ミーティング：第１・２試合を行う当該チームの代表者１名で行う。</t>
  </si>
  <si>
    <t>準備：ピッチ作り準備は、原則として第１試合および第２試合の当該チームで行う。</t>
  </si>
  <si>
    <t>尚、欠席したチームは、失格とする。（遅刻には、ペナルティーを与える。）</t>
  </si>
  <si>
    <t>⑦</t>
  </si>
  <si>
    <t>ピッチ内での飲水は認められません。飲水が必要な選手は自由な交代を利用して自陣のベンチにおいて飲水してください。</t>
  </si>
  <si>
    <t>館内での飲食は、ご自由に行っていただいて結構ですが、ベンチ内での飲水を除き、フロア内での飲食はできません。</t>
  </si>
  <si>
    <t>各施設は全館禁煙となっております。</t>
  </si>
  <si>
    <t>ゴミは、必ず各自で持ち帰って下さい。</t>
  </si>
  <si>
    <t>貴重品は必ず各チーム・個人で管理してください。盗難にあっても主催者では一切責任をおいかねます。</t>
  </si>
  <si>
    <t>本大会中に出場停止処分を受けた選手は、ピッチ、ベンチ、ロッカールーム等で自チームと行動を共にすることはできません。</t>
  </si>
  <si>
    <t>未登録･未エントリー及び二重登録が判明したチームは、当該試合を負けとし、その後の処置についてはフットサル委員会の規律委員会で決定する。</t>
  </si>
  <si>
    <t>参加に要する経費は、すべて参加者負担とする。</t>
  </si>
  <si>
    <t>第５回神奈川県ユース（U-18）フットサルリーグ２０１２＜試合日程表＞</t>
  </si>
  <si>
    <t>　　第１日目　　　５月３日（木・祝）　川崎市宮前スポーツセンター</t>
  </si>
  <si>
    <t>　　第２日目　　　５月５日（土）　川崎市宮前スポーツセンター</t>
  </si>
  <si>
    <t>　　第３日目　　　５月１３日（日）　橘学苑中学校・高等学校フットサルコート</t>
  </si>
  <si>
    <t>シューズ：靴底は接地面が飴色・白色または、無色透明のフットサルシューズのみ使用可能</t>
  </si>
  <si>
    <t>とする。（スパイク シューズ及び靴底が着色されたものは使用できない。）</t>
  </si>
  <si>
    <t>（学校用体育館シューズは使用可能とする。）</t>
  </si>
  <si>
    <t>(4)</t>
  </si>
  <si>
    <t>ア）</t>
  </si>
  <si>
    <t>イ）</t>
  </si>
  <si>
    <t>登録変更</t>
  </si>
  <si>
    <t>(1)</t>
  </si>
  <si>
    <t>チーム名称・構成の変更　※構成とは、代表者、監督、チーム関係者、選手等をいう。</t>
  </si>
  <si>
    <t>チーム名称・構成の変更は、日本協会フットサル大会登録票提出時に行なうこと。</t>
  </si>
  <si>
    <t>・代表者が前年度と同じであること。</t>
  </si>
  <si>
    <t>・チーム名称の変更理由が明確であること。</t>
  </si>
  <si>
    <t>(2)</t>
  </si>
  <si>
    <t>その他の登録・変更方法については、別途「登録変更手順について」に定める。</t>
  </si>
  <si>
    <t>ユニフォーム</t>
  </si>
  <si>
    <t>ユニフォーム（シャツ、ショーツ、ストッキング）は、正のほかに副として正と色彩が異なり判別しやすい</t>
  </si>
  <si>
    <t>ユニフォームを日本協会フットサル大会登録票に記載すること。</t>
  </si>
  <si>
    <t>（フィールドプレーヤー、ゴールキーパーとも）。</t>
  </si>
  <si>
    <t>チームのユニフォームのうち、シャツの色彩は審判員が通常着用する黒色と明確に判別しうるもので</t>
  </si>
  <si>
    <t>(3)</t>
  </si>
  <si>
    <t>ゴールキーパーがトラウザー（スウェット）を着用する場合は、ゴールキーパーユニフォームの正・副の</t>
  </si>
  <si>
    <t>ショーツと同色のものとする。</t>
  </si>
  <si>
    <t>タイツの使用は認めない。</t>
  </si>
  <si>
    <t>(5)</t>
  </si>
  <si>
    <t>ゴールキーパーのユニフォームについては、フィールドプレーヤーとしてプレーしていた競技者がゴール</t>
  </si>
  <si>
    <t>キーパーとしてプレーする場合は、ゴールキーパーのユニフォーム（シャツ）と同色・同デザインである</t>
  </si>
  <si>
    <t>等の突発的なやむを得ない状況で、交代要員のゴールキーパーが不在又は準備が整っていない場合</t>
  </si>
  <si>
    <t>に限り、主審の判断によりゴールキーパーのユニフォームを前述以外のユニフォームで代用することが</t>
  </si>
  <si>
    <t>(6)</t>
  </si>
  <si>
    <t>(7)</t>
  </si>
  <si>
    <t>つけなければならない。</t>
  </si>
  <si>
    <t>(8)</t>
  </si>
  <si>
    <t>日本協会フットサル大会登録票提出後の背番号及びユニフォームの色・デザインの変更に</t>
  </si>
  <si>
    <t>ついては、県協会の登録変更承認を得た場合のみこれを認める。</t>
  </si>
  <si>
    <t>(9)</t>
  </si>
  <si>
    <t>ユニフォームの広告表示については、日本協会「ユニフォーム規定」に基づき承認された場合のみ</t>
  </si>
  <si>
    <t>これを認める。ただし、ユニフォーム広告表示により生じる会場等への広告掲出料等の経費は</t>
  </si>
  <si>
    <t>当該チームにて負担することとする。</t>
  </si>
  <si>
    <t>日本協会「ユニフォーム規定」を確認し、ユニフォーム広告掲示申請書[書式第3-1号]に必要事項</t>
  </si>
  <si>
    <t>を記入する。　掲示する広告の内容を詳細に記入するか、または資料を添付し、掲示箇所１ヶ所に</t>
  </si>
  <si>
    <t>つき、10,500円を添えて、県協会へ提出する。</t>
  </si>
  <si>
    <t>提出先</t>
  </si>
  <si>
    <t xml:space="preserve">　　　　 　　　　　　　　  </t>
  </si>
  <si>
    <t>(10)</t>
  </si>
  <si>
    <t>その他の事項については日本協会「ユニフォーム規定」に則る。</t>
  </si>
  <si>
    <t>表彰</t>
  </si>
  <si>
    <t>・チーム</t>
  </si>
  <si>
    <t>得点王には、トロフィーを授与する。</t>
  </si>
  <si>
    <t>審判及びオフシャル</t>
  </si>
  <si>
    <t>代表者会議</t>
  </si>
  <si>
    <t>フィールドプレーヤー及び、ゴールキーパーのユニフォーム</t>
  </si>
  <si>
    <t>参加申込承諾書兼プライバシーポリシー同意書</t>
  </si>
  <si>
    <t>ウ）</t>
  </si>
  <si>
    <t>財団法人日本サッカー協会フットサル 大会登録票</t>
  </si>
  <si>
    <t>（申込時の選手個人登録番号記入・代表者サイン（自署）入り原本）</t>
  </si>
  <si>
    <t>※　代表者会議に欠席した場合は失格とする。但し、その可否については主催者が決定する。</t>
  </si>
  <si>
    <t>１８</t>
  </si>
  <si>
    <t>その他</t>
  </si>
  <si>
    <t>(１)</t>
  </si>
  <si>
    <t>大会要項違反、その他不適切な行為があった場合は、規律委員会に諮り、その選手またはチームの</t>
  </si>
  <si>
    <t>各試合の40分前に両チームの代表者、審判員とのマッチコーディネーションミーティングを行なう。</t>
  </si>
  <si>
    <t>傷病手当については、救急車の手配は行うが、その後については、チームの責任において</t>
  </si>
  <si>
    <t>処置をすること。</t>
  </si>
  <si>
    <t>本大会の試合に関するテレビ・動画・写真の権利は全て県協会フットサル</t>
  </si>
  <si>
    <t>委員会に帰属する。また、肖像権等の使用は、前記フットサル委員会の承認を必要とする。なお、</t>
  </si>
  <si>
    <t>試合等を撮影する場合、試合当日、大会本部で申請・許可を受けること。</t>
  </si>
  <si>
    <t>その他の注意事項については別途大会運営要項に定める。</t>
  </si>
  <si>
    <t>問い合わせ先</t>
  </si>
  <si>
    <t>　　　ＨｏｍｅＰａｇｅ　ＵＲＬ　http://www.kanagawa-fa.gr.jp/</t>
  </si>
  <si>
    <t>１１</t>
  </si>
  <si>
    <t>勝</t>
  </si>
  <si>
    <t>負</t>
  </si>
  <si>
    <t>分</t>
  </si>
  <si>
    <t>得点</t>
  </si>
  <si>
    <t>失点</t>
  </si>
  <si>
    <t>差</t>
  </si>
  <si>
    <t>チ　ーム　名</t>
  </si>
  <si>
    <t>Ａ-2</t>
  </si>
  <si>
    <t>Ａ-3</t>
  </si>
  <si>
    <t>Ｂ-2</t>
  </si>
  <si>
    <t>Ｂ-3</t>
  </si>
  <si>
    <t>Ｃ-2</t>
  </si>
  <si>
    <t>Ｃ-3</t>
  </si>
  <si>
    <t>Ｄ-2</t>
  </si>
  <si>
    <t>Ｄ-3</t>
  </si>
  <si>
    <t>鶴嶺高校</t>
  </si>
  <si>
    <t>湘南工科大学附属高校</t>
  </si>
  <si>
    <t>武相高校</t>
  </si>
  <si>
    <t>鶴見大学附属高校</t>
  </si>
  <si>
    <t>橘学苑</t>
  </si>
  <si>
    <t>横浜翠陵高校</t>
  </si>
  <si>
    <t>湘南学園高校</t>
  </si>
  <si>
    <t>13鶴大B</t>
  </si>
  <si>
    <t>　　第４日目　　　６月１０日（日）　鶴見大学附属中学校・高等学校体育館</t>
  </si>
  <si>
    <t>　９：００開場</t>
  </si>
  <si>
    <t>　　第５日目　　　７月１日（日）　横須賀市南体育館</t>
  </si>
  <si>
    <t>　　第６日目　　　７月１６日（月・祝）　橘学苑中学校・高等学校フットサルコート</t>
  </si>
  <si>
    <t>　　第７日目　　　７月２３日（月）　横浜市平沼記念体育館</t>
  </si>
  <si>
    <t>運営委員会</t>
  </si>
  <si>
    <t>　　第８日目　　　９月９日（日）　横須賀市北体育館</t>
  </si>
  <si>
    <t>　　第９日目　　　９月１７日（月・祝）　川崎市宮前スポーツセンター</t>
  </si>
  <si>
    <t>　８：５０開場</t>
  </si>
  <si>
    <r>
      <t>※準備は、</t>
    </r>
    <r>
      <rPr>
        <b/>
        <sz val="12"/>
        <rFont val="ＭＳ Ｐゴシック"/>
        <family val="3"/>
      </rPr>
      <t>第２試合または第１試合のチーム</t>
    </r>
    <r>
      <rPr>
        <sz val="12"/>
        <rFont val="ＭＳ Ｐゴシック"/>
        <family val="3"/>
      </rPr>
      <t>。片付けは、最終試合のチーム</t>
    </r>
  </si>
  <si>
    <t>シューズ：靴底は接地面が飴色・白色または、無色透明のフットサルシューズを使用してください。</t>
  </si>
  <si>
    <t>（スパイクシューズおよび靴底が着色されたものは使用できません。）</t>
  </si>
  <si>
    <t>（学校用体育館シューズは使用可能です。）</t>
  </si>
  <si>
    <t>みなと総合高校</t>
  </si>
  <si>
    <t>FFF 八ツ橋</t>
  </si>
  <si>
    <t>鶴見大学附属高校 U-16</t>
  </si>
  <si>
    <t>　１０：５０開場　　１１：００会場準備</t>
  </si>
  <si>
    <t>　８：４５開場　　９：１０会場準備</t>
  </si>
  <si>
    <t>鶴嶺高校</t>
  </si>
  <si>
    <t>湘南工科大学附属高校</t>
  </si>
  <si>
    <t>武相高校</t>
  </si>
  <si>
    <t>鶴見大学附属高校</t>
  </si>
  <si>
    <t>橘学苑</t>
  </si>
  <si>
    <t>横浜翠陵高校</t>
  </si>
  <si>
    <t>湘南学園高校</t>
  </si>
  <si>
    <t>　１３：００開場</t>
  </si>
  <si>
    <t>2012年8月19日更新</t>
  </si>
  <si>
    <t>　　第５回神奈川県ユース（U-18）フットサルリーグ２０１２</t>
  </si>
  <si>
    <t>4 エスタ</t>
  </si>
  <si>
    <t>勝点</t>
  </si>
  <si>
    <t>　　　　　　　　　　　　　　　　　　　　　　　　　　　　　　　　　　　　　　　　　　　　　　　　　　　　</t>
  </si>
  <si>
    <t>A</t>
  </si>
  <si>
    <t>Ａ-1</t>
  </si>
  <si>
    <t>B</t>
  </si>
  <si>
    <t>Ｂ-1</t>
  </si>
  <si>
    <t>C</t>
  </si>
  <si>
    <t>Ｃ-1</t>
  </si>
  <si>
    <t>D</t>
  </si>
  <si>
    <t>Ｄ-1</t>
  </si>
  <si>
    <t>登録変更手順について</t>
  </si>
  <si>
    <t>財団法人日本サッカー協会フットサル大会登録票提出後に、選手およびチーム情報の変更を行なう場合の</t>
  </si>
  <si>
    <t>手続きは以下のとおりである。</t>
  </si>
  <si>
    <t>各種書式は、http://www.kanagawa-fa.gr.jp/futsal/bunsho/bunsho.htmlよりダウンロードすること。</t>
  </si>
  <si>
    <t>選手の追加/移籍</t>
  </si>
  <si>
    <t>新規登録の場合　(移籍を伴わない追加)</t>
  </si>
  <si>
    <t>以下の書類に必要事項を記入し、（社）神奈川県サッカー協会へ郵送する。</t>
  </si>
  <si>
    <t>・財団法人日本サッカー協会フットサル大会選手変更届け</t>
  </si>
  <si>
    <t>　※出場可能日：選手追加登録書類完了後、14日後の試合から出場可能とする。</t>
  </si>
  <si>
    <t>移籍を伴う追加の場合</t>
  </si>
  <si>
    <t>前チームから、以下の書類を取り寄せる。</t>
  </si>
  <si>
    <t>・移籍承諾書</t>
  </si>
  <si>
    <t>・財団法人日本サッカー協会フットサル大会選手変更届け写し（抹消済みのもの）</t>
  </si>
  <si>
    <r>
      <t>以下の書類に必要事項を記入し、</t>
    </r>
    <r>
      <rPr>
        <b/>
        <sz val="11"/>
        <rFont val="ＭＳ Ｐゴシック"/>
        <family val="3"/>
      </rPr>
      <t>①の書類と共に</t>
    </r>
    <r>
      <rPr>
        <sz val="11"/>
        <rFont val="ＭＳ Ｐゴシック"/>
        <family val="3"/>
      </rPr>
      <t>、（社）神奈川県サッカー協会へ郵送する。</t>
    </r>
  </si>
  <si>
    <t>　※チームは（社）神奈川県フットサル連盟ホームページにて確認すること。</t>
  </si>
  <si>
    <t>追加録期限</t>
  </si>
  <si>
    <r>
      <t>新規の場合：201</t>
    </r>
    <r>
      <rPr>
        <sz val="11"/>
        <rFont val="ＭＳ Ｐゴシック"/>
        <family val="3"/>
      </rPr>
      <t>2</t>
    </r>
    <r>
      <rPr>
        <sz val="11"/>
        <rFont val="ＭＳ Ｐゴシック"/>
        <family val="3"/>
      </rPr>
      <t>年1</t>
    </r>
    <r>
      <rPr>
        <sz val="11"/>
        <rFont val="ＭＳ Ｐゴシック"/>
        <family val="3"/>
      </rPr>
      <t>1</t>
    </r>
    <r>
      <rPr>
        <sz val="11"/>
        <rFont val="ＭＳ Ｐゴシック"/>
        <family val="3"/>
      </rPr>
      <t>月</t>
    </r>
    <r>
      <rPr>
        <sz val="11"/>
        <rFont val="ＭＳ Ｐゴシック"/>
        <family val="3"/>
      </rPr>
      <t>30</t>
    </r>
    <r>
      <rPr>
        <sz val="11"/>
        <rFont val="ＭＳ Ｐゴシック"/>
        <family val="3"/>
      </rPr>
      <t>日まで</t>
    </r>
  </si>
  <si>
    <r>
      <t>移籍の場合：201</t>
    </r>
    <r>
      <rPr>
        <sz val="11"/>
        <rFont val="ＭＳ Ｐゴシック"/>
        <family val="3"/>
      </rPr>
      <t>2</t>
    </r>
    <r>
      <rPr>
        <sz val="11"/>
        <rFont val="ＭＳ Ｐゴシック"/>
        <family val="3"/>
      </rPr>
      <t>年1</t>
    </r>
    <r>
      <rPr>
        <sz val="11"/>
        <rFont val="ＭＳ Ｐゴシック"/>
        <family val="3"/>
      </rPr>
      <t>1</t>
    </r>
    <r>
      <rPr>
        <sz val="11"/>
        <rFont val="ＭＳ Ｐゴシック"/>
        <family val="3"/>
      </rPr>
      <t>月</t>
    </r>
    <r>
      <rPr>
        <sz val="11"/>
        <rFont val="ＭＳ Ｐゴシック"/>
        <family val="3"/>
      </rPr>
      <t>30</t>
    </r>
    <r>
      <rPr>
        <sz val="11"/>
        <rFont val="ＭＳ Ｐゴシック"/>
        <family val="3"/>
      </rPr>
      <t>日まで</t>
    </r>
  </si>
  <si>
    <t>選手の抹消</t>
  </si>
  <si>
    <t>選手の抹消をする場合は、以下の書類に必要事項を記入し、（社）神奈川県サッカー協会へ郵送すること。</t>
  </si>
  <si>
    <t>・財団法人日本サッカー協会フットサル大会選手変更届け</t>
  </si>
  <si>
    <t>背番号の変更</t>
  </si>
  <si>
    <t>背番号を変更する場合は、以下の書類に必要事項を記入し、（社）神奈川県サッカー協会へ郵送すること。</t>
  </si>
  <si>
    <t>※出場可能日：選手追加登録書類完了後、14日後の試合から出場可能とする。</t>
  </si>
  <si>
    <t>その他の変更</t>
  </si>
  <si>
    <t>ユニフォーム、代表者/監督/チームスタッフを変更する場合は、以下の書類に必要事項を記入し、</t>
  </si>
  <si>
    <t>（社）神奈川県サッカー協会へ郵送すること。</t>
  </si>
  <si>
    <t>・社団法人神奈川県サッカー協会チーム情報変更届け</t>
  </si>
  <si>
    <t>　【各種書類の送付先】</t>
  </si>
  <si>
    <t>〒252-0804　神奈川県藤沢市湘南台1-6-7　小宮ビル4F</t>
  </si>
  <si>
    <t>（社）神奈川県サッカー協会　フットサル登録担当</t>
  </si>
  <si>
    <t>　【書類の登録状況確認】</t>
  </si>
  <si>
    <t>※チームは、神奈川県フットサル連盟ホームページにて確認すること。</t>
  </si>
  <si>
    <t>http://kanagawafutsaled.web.f2.com</t>
  </si>
  <si>
    <t>※事務局での開封作業及び、受付は火曜日のみ</t>
  </si>
  <si>
    <r>
      <t>　　第１０日目　　　</t>
    </r>
    <r>
      <rPr>
        <b/>
        <sz val="12"/>
        <rFont val="ＭＳ Ｐゴシック"/>
        <family val="3"/>
      </rPr>
      <t>１０月６日（土）　湘南工科大学フットサルコート</t>
    </r>
  </si>
  <si>
    <r>
      <t>　　第１１日目　　　</t>
    </r>
    <r>
      <rPr>
        <b/>
        <sz val="12"/>
        <rFont val="ＭＳ Ｐゴシック"/>
        <family val="3"/>
      </rPr>
      <t>１０月２１日（日）　みなと総合高校フットサルコート</t>
    </r>
  </si>
  <si>
    <r>
      <t>　　第１２日目　　　</t>
    </r>
    <r>
      <rPr>
        <b/>
        <sz val="12"/>
        <rFont val="ＭＳ Ｐゴシック"/>
        <family val="3"/>
      </rPr>
      <t>１１月１０日（土）　横浜市平沼記念体育館</t>
    </r>
  </si>
  <si>
    <r>
      <t>　　第１３日目　　</t>
    </r>
    <r>
      <rPr>
        <b/>
        <sz val="12"/>
        <rFont val="ＭＳ Ｐゴシック"/>
        <family val="3"/>
      </rPr>
      <t>１１月２３日（金・祝）　橘学苑中学校・高等学校フットサルコート</t>
    </r>
  </si>
  <si>
    <t>　　第１４日目　　　１２月２日（日）　横須賀市北体育館</t>
  </si>
  <si>
    <r>
      <t>　　第１５日目　　　</t>
    </r>
    <r>
      <rPr>
        <b/>
        <sz val="12"/>
        <rFont val="ＭＳ Ｐゴシック"/>
        <family val="3"/>
      </rPr>
      <t>１２月２５日（火）　横浜市平沼記念体育館</t>
    </r>
  </si>
  <si>
    <t>　　第１６日目　　　１月２７日（日）　鶴見大学附属中学校・高等学校体育館</t>
  </si>
  <si>
    <t>オフィシャル</t>
  </si>
  <si>
    <t>マッチNo.</t>
  </si>
  <si>
    <r>
      <t>　８：４５開場　　</t>
    </r>
    <r>
      <rPr>
        <b/>
        <sz val="10"/>
        <rFont val="ＭＳ Ｐゴシック"/>
        <family val="3"/>
      </rPr>
      <t>９：５０会場準備</t>
    </r>
  </si>
  <si>
    <t>※日程・会場・開始時間は予定となります。</t>
  </si>
  <si>
    <t>※備品管理を、最終試合のオフィシャルチーム(持ち帰り、次節持ってくる)にお願いすることがあります。</t>
  </si>
  <si>
    <t>1 武相</t>
  </si>
  <si>
    <t>2 湘工大</t>
  </si>
  <si>
    <t>3 ロンド</t>
  </si>
  <si>
    <t>5 鶴見大</t>
  </si>
  <si>
    <t>6 八ツ橋</t>
  </si>
  <si>
    <t>7 湘学園</t>
  </si>
  <si>
    <t>8 アズベ</t>
  </si>
  <si>
    <t>9 翠陵</t>
  </si>
  <si>
    <t>10 鶴嶺</t>
  </si>
  <si>
    <t>11みなと</t>
  </si>
  <si>
    <t>12橘学苑</t>
  </si>
  <si>
    <t>○</t>
  </si>
  <si>
    <t>-</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</si>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</sst>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E+00"/>
    <numFmt numFmtId="180" formatCode="#,##0_ "/>
    <numFmt numFmtId="181" formatCode="0_ ;[Red]\-0\ "/>
    <numFmt numFmtId="182" formatCode="0;&quot;△ &quot;0"/>
    <numFmt numFmtId="183" formatCode="0_ "/>
    <numFmt numFmtId="184" formatCode="0_);[Red]\(0\)"/>
    <numFmt numFmtId="185" formatCode="&quot;¥&quot;#,##0_);[Red]\(&quot;¥&quot;#,##0\)"/>
    <numFmt numFmtId="186" formatCode="[$€-2]\ #,##0.00_);[Red]\([$€-2]\ #,##0.00\)"/>
  </numFmts>
  <fonts count="69">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1"/>
      <name val="ＭＳ 明朝"/>
      <family val="1"/>
    </font>
    <font>
      <b/>
      <sz val="16"/>
      <name val="ＭＳ 明朝"/>
      <family val="1"/>
    </font>
    <font>
      <b/>
      <sz val="14"/>
      <name val="ＭＳ 明朝"/>
      <family val="1"/>
    </font>
    <font>
      <sz val="8"/>
      <name val="ＭＳ Ｐゴシック"/>
      <family val="3"/>
    </font>
    <font>
      <sz val="11"/>
      <name val="ＭＳ ゴシック"/>
      <family val="3"/>
    </font>
    <font>
      <sz val="9"/>
      <name val="明朝"/>
      <family val="1"/>
    </font>
    <font>
      <sz val="12"/>
      <name val="ＭＳ Ｐゴシック"/>
      <family val="3"/>
    </font>
    <font>
      <sz val="13"/>
      <name val="ＭＳ Ｐゴシック"/>
      <family val="3"/>
    </font>
    <font>
      <sz val="13"/>
      <name val="明朝"/>
      <family val="3"/>
    </font>
    <font>
      <sz val="11"/>
      <name val="HG丸ｺﾞｼｯｸM-PRO"/>
      <family val="3"/>
    </font>
    <font>
      <sz val="9"/>
      <name val="ＭＳ Ｐゴシック"/>
      <family val="3"/>
    </font>
    <font>
      <b/>
      <sz val="11"/>
      <name val="ＭＳ Ｐゴシック"/>
      <family val="3"/>
    </font>
    <font>
      <b/>
      <sz val="12"/>
      <name val="ＭＳ Ｐゴシック"/>
      <family val="3"/>
    </font>
    <font>
      <sz val="10"/>
      <name val="ＭＳ Ｐゴシック"/>
      <family val="3"/>
    </font>
    <font>
      <b/>
      <sz val="18"/>
      <name val="ＭＳ Ｐゴシック"/>
      <family val="3"/>
    </font>
    <font>
      <sz val="10"/>
      <name val="HG丸ｺﾞｼｯｸM-PRO"/>
      <family val="3"/>
    </font>
    <font>
      <b/>
      <u val="double"/>
      <sz val="11"/>
      <name val="ＭＳ Ｐゴシック"/>
      <family val="3"/>
    </font>
    <font>
      <sz val="10"/>
      <name val="ＭＳ ゴシック"/>
      <family val="3"/>
    </font>
    <font>
      <b/>
      <sz val="16"/>
      <color indexed="9"/>
      <name val="ＭＳ Ｐゴシック"/>
      <family val="3"/>
    </font>
    <font>
      <b/>
      <sz val="11"/>
      <name val="ＭＳ 明朝"/>
      <family val="1"/>
    </font>
    <font>
      <b/>
      <sz val="14"/>
      <name val="ＭＳ Ｐゴシック"/>
      <family val="3"/>
    </font>
    <font>
      <sz val="10.5"/>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9"/>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theme="0"/>
      <name val="ＭＳ Ｐゴシック"/>
      <family val="3"/>
    </font>
    <font>
      <sz val="11"/>
      <color rgb="FFFF0000"/>
      <name val="ＭＳ Ｐゴシック"/>
      <family val="3"/>
    </font>
    <font>
      <b/>
      <sz val="11"/>
      <color rgb="FFFF0000"/>
      <name val="ＭＳ Ｐゴシック"/>
      <family val="3"/>
    </font>
    <font>
      <b/>
      <sz val="11"/>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42"/>
        <bgColor indexed="64"/>
      </patternFill>
    </fill>
    <fill>
      <patternFill patternType="gray0625"/>
    </fill>
    <fill>
      <patternFill patternType="solid">
        <fgColor indexed="9"/>
        <bgColor indexed="64"/>
      </patternFill>
    </fill>
    <fill>
      <patternFill patternType="solid">
        <fgColor indexed="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hair"/>
      <right style="hair"/>
      <top>
        <color indexed="63"/>
      </top>
      <bottom style="hair"/>
    </border>
    <border>
      <left style="hair"/>
      <right style="hair"/>
      <top style="hair"/>
      <bottom style="hair"/>
    </border>
    <border>
      <left style="hair"/>
      <right style="hair"/>
      <top style="hair"/>
      <bottom style="double"/>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color indexed="63"/>
      </left>
      <right style="thin"/>
      <top style="thin"/>
      <bottom style="medium"/>
    </border>
    <border>
      <left style="medium"/>
      <right style="hair"/>
      <top style="medium"/>
      <bottom style="thin"/>
    </border>
    <border>
      <left style="medium"/>
      <right style="hair"/>
      <top style="thin"/>
      <bottom style="thin"/>
    </border>
    <border>
      <left style="medium"/>
      <right style="hair"/>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double"/>
      <right style="hair"/>
      <top style="hair"/>
      <bottom style="hair"/>
    </border>
    <border>
      <left style="double"/>
      <right style="hair"/>
      <top style="hair"/>
      <bottom style="double"/>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hair"/>
      <right>
        <color indexed="63"/>
      </right>
      <top style="hair"/>
      <bottom style="double"/>
    </border>
    <border>
      <left>
        <color indexed="63"/>
      </left>
      <right>
        <color indexed="63"/>
      </right>
      <top style="hair"/>
      <bottom style="double"/>
    </border>
    <border>
      <left>
        <color indexed="63"/>
      </left>
      <right style="double"/>
      <top style="hair"/>
      <bottom style="double"/>
    </border>
    <border diagonalDown="1">
      <left style="double"/>
      <right style="hair"/>
      <top style="double"/>
      <bottom style="double"/>
      <diagonal style="hair"/>
    </border>
    <border diagonalDown="1">
      <left style="hair"/>
      <right style="hair"/>
      <top style="double"/>
      <bottom style="double"/>
      <diagonal style="hair"/>
    </border>
    <border>
      <left style="hair"/>
      <right style="hair"/>
      <top style="double"/>
      <bottom style="double"/>
    </border>
    <border>
      <left style="hair"/>
      <right style="double"/>
      <top style="double"/>
      <bottom style="double"/>
    </border>
    <border>
      <left style="double"/>
      <right style="hair"/>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style="medium"/>
    </border>
    <border diagonalDown="1">
      <left style="thin"/>
      <right>
        <color indexed="63"/>
      </right>
      <top style="medium"/>
      <bottom style="thin"/>
      <diagonal style="thin"/>
    </border>
    <border>
      <left style="thin"/>
      <right>
        <color indexed="63"/>
      </right>
      <top style="medium"/>
      <bottom style="thin"/>
    </border>
    <border>
      <left>
        <color indexed="63"/>
      </left>
      <right>
        <color indexed="63"/>
      </right>
      <top style="thin"/>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color indexed="63"/>
      </left>
      <right style="medium"/>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215">
    <xf numFmtId="0" fontId="0" fillId="0" borderId="0" xfId="0" applyAlignment="1">
      <alignment/>
    </xf>
    <xf numFmtId="0" fontId="4" fillId="0" borderId="0" xfId="66" applyFont="1">
      <alignment/>
      <protection/>
    </xf>
    <xf numFmtId="0" fontId="6" fillId="0" borderId="0" xfId="66" applyFont="1" applyAlignment="1">
      <alignment horizontal="center"/>
      <protection/>
    </xf>
    <xf numFmtId="49" fontId="0" fillId="0" borderId="0" xfId="67" applyNumberFormat="1" applyFont="1" applyAlignment="1">
      <alignment horizontal="center" vertical="center"/>
      <protection/>
    </xf>
    <xf numFmtId="0" fontId="0" fillId="0" borderId="0" xfId="67" applyFont="1" applyAlignment="1">
      <alignment vertical="center"/>
      <protection/>
    </xf>
    <xf numFmtId="0" fontId="0" fillId="0" borderId="0" xfId="66" applyFont="1" applyAlignment="1">
      <alignment vertical="center"/>
      <protection/>
    </xf>
    <xf numFmtId="49" fontId="0" fillId="0" borderId="0" xfId="67" applyNumberFormat="1" applyFont="1" applyAlignment="1">
      <alignment horizontal="right" vertical="center"/>
      <protection/>
    </xf>
    <xf numFmtId="0" fontId="0" fillId="0" borderId="0" xfId="70" applyFont="1" applyAlignment="1">
      <alignment vertical="center"/>
      <protection/>
    </xf>
    <xf numFmtId="0" fontId="15" fillId="0" borderId="0" xfId="67" applyFont="1" applyAlignment="1">
      <alignment vertical="center"/>
      <protection/>
    </xf>
    <xf numFmtId="0" fontId="20" fillId="0" borderId="0" xfId="67" applyFont="1" applyAlignment="1">
      <alignment vertical="center"/>
      <protection/>
    </xf>
    <xf numFmtId="0" fontId="10" fillId="0" borderId="0" xfId="67" applyFont="1" applyAlignment="1">
      <alignment vertical="center"/>
      <protection/>
    </xf>
    <xf numFmtId="49" fontId="10" fillId="0" borderId="0" xfId="67" applyNumberFormat="1" applyFont="1" applyAlignment="1">
      <alignment horizontal="center" vertical="center"/>
      <protection/>
    </xf>
    <xf numFmtId="0" fontId="0" fillId="0" borderId="0" xfId="67" applyFont="1" applyAlignment="1">
      <alignment horizontal="center" vertical="center"/>
      <protection/>
    </xf>
    <xf numFmtId="0" fontId="64" fillId="33" borderId="0" xfId="67" applyFont="1" applyFill="1" applyAlignment="1">
      <alignment horizontal="left" vertical="center"/>
      <protection/>
    </xf>
    <xf numFmtId="0" fontId="0" fillId="0" borderId="0" xfId="67" applyAlignment="1">
      <alignment vertical="center"/>
      <protection/>
    </xf>
    <xf numFmtId="0" fontId="0" fillId="0" borderId="0" xfId="67" applyFont="1" applyAlignment="1">
      <alignment horizontal="center" vertical="center" wrapText="1"/>
      <protection/>
    </xf>
    <xf numFmtId="0" fontId="0" fillId="0" borderId="0" xfId="67" applyFont="1" applyAlignment="1">
      <alignment vertical="center" wrapText="1"/>
      <protection/>
    </xf>
    <xf numFmtId="0" fontId="0" fillId="0" borderId="0" xfId="67" applyAlignment="1">
      <alignment vertical="center" wrapText="1"/>
      <protection/>
    </xf>
    <xf numFmtId="0" fontId="17" fillId="0" borderId="0" xfId="67" applyFont="1" applyAlignment="1">
      <alignment vertical="center" wrapText="1"/>
      <protection/>
    </xf>
    <xf numFmtId="49" fontId="17" fillId="0" borderId="0" xfId="67" applyNumberFormat="1" applyFont="1" applyAlignment="1">
      <alignment vertical="center"/>
      <protection/>
    </xf>
    <xf numFmtId="49" fontId="0" fillId="0" borderId="0" xfId="67" applyNumberFormat="1" applyFont="1" applyAlignment="1">
      <alignment horizontal="left" vertical="center"/>
      <protection/>
    </xf>
    <xf numFmtId="0" fontId="17" fillId="0" borderId="0" xfId="67" applyFont="1" applyAlignment="1">
      <alignment horizontal="left" vertical="center" wrapText="1"/>
      <protection/>
    </xf>
    <xf numFmtId="49" fontId="17" fillId="0" borderId="0" xfId="67" applyNumberFormat="1" applyFont="1" applyAlignment="1">
      <alignment horizontal="left" vertical="center" wrapText="1"/>
      <protection/>
    </xf>
    <xf numFmtId="0" fontId="0" fillId="0" borderId="0" xfId="67" applyAlignment="1">
      <alignment horizontal="center" vertical="center" wrapText="1"/>
      <protection/>
    </xf>
    <xf numFmtId="0" fontId="17" fillId="0" borderId="0" xfId="67" applyFont="1" applyAlignment="1">
      <alignment horizontal="right" vertical="center" wrapText="1"/>
      <protection/>
    </xf>
    <xf numFmtId="0" fontId="0" fillId="0" borderId="0" xfId="67">
      <alignment vertical="center"/>
      <protection/>
    </xf>
    <xf numFmtId="0" fontId="15" fillId="0" borderId="0" xfId="70" applyFont="1" applyAlignment="1">
      <alignment vertical="center"/>
      <protection/>
    </xf>
    <xf numFmtId="0" fontId="18" fillId="0" borderId="0" xfId="72" applyFont="1" applyAlignment="1">
      <alignment vertical="center"/>
      <protection/>
    </xf>
    <xf numFmtId="0" fontId="0" fillId="0" borderId="0" xfId="72" applyAlignment="1">
      <alignment vertical="center"/>
      <protection/>
    </xf>
    <xf numFmtId="0" fontId="10" fillId="0" borderId="0" xfId="72" applyFont="1" applyAlignment="1">
      <alignment vertical="center"/>
      <protection/>
    </xf>
    <xf numFmtId="0" fontId="10" fillId="0" borderId="0" xfId="72" applyFont="1" applyAlignment="1">
      <alignment horizontal="right" vertical="center"/>
      <protection/>
    </xf>
    <xf numFmtId="0" fontId="10" fillId="34" borderId="10" xfId="72" applyFont="1" applyFill="1" applyBorder="1" applyAlignment="1">
      <alignment horizontal="left" vertical="center"/>
      <protection/>
    </xf>
    <xf numFmtId="0" fontId="10" fillId="0" borderId="11" xfId="72" applyFont="1" applyFill="1" applyBorder="1" applyAlignment="1">
      <alignment horizontal="left" vertical="center"/>
      <protection/>
    </xf>
    <xf numFmtId="0" fontId="10" fillId="0" borderId="0" xfId="72" applyFont="1" applyFill="1" applyBorder="1" applyAlignment="1">
      <alignment horizontal="left" vertical="center"/>
      <protection/>
    </xf>
    <xf numFmtId="0" fontId="0" fillId="0" borderId="0" xfId="72" applyFont="1" applyFill="1" applyBorder="1" applyAlignment="1">
      <alignment horizontal="left" vertical="center"/>
      <protection/>
    </xf>
    <xf numFmtId="0" fontId="11" fillId="0" borderId="0" xfId="72" applyFont="1" applyAlignment="1">
      <alignment vertical="center"/>
      <protection/>
    </xf>
    <xf numFmtId="0" fontId="10" fillId="0" borderId="0" xfId="72" applyFont="1" applyAlignment="1">
      <alignment horizontal="center" vertical="center"/>
      <protection/>
    </xf>
    <xf numFmtId="0" fontId="10" fillId="0" borderId="0" xfId="72" applyFont="1" applyFill="1" applyAlignment="1">
      <alignment vertical="center"/>
      <protection/>
    </xf>
    <xf numFmtId="0" fontId="17" fillId="0" borderId="0" xfId="72" applyFont="1" applyFill="1" applyAlignment="1">
      <alignment horizontal="left" vertical="center"/>
      <protection/>
    </xf>
    <xf numFmtId="0" fontId="17" fillId="0" borderId="0" xfId="72" applyFont="1" applyFill="1" applyBorder="1" applyAlignment="1">
      <alignment horizontal="left" vertical="center"/>
      <protection/>
    </xf>
    <xf numFmtId="0" fontId="10" fillId="0" borderId="0" xfId="72" applyFont="1" applyFill="1" applyAlignment="1">
      <alignment horizontal="center" vertical="center"/>
      <protection/>
    </xf>
    <xf numFmtId="0" fontId="0" fillId="0" borderId="0" xfId="72" applyFont="1" applyFill="1" applyAlignment="1">
      <alignment vertical="center"/>
      <protection/>
    </xf>
    <xf numFmtId="0" fontId="11" fillId="0" borderId="0" xfId="72" applyFont="1" applyFill="1" applyAlignment="1">
      <alignment vertical="center"/>
      <protection/>
    </xf>
    <xf numFmtId="0" fontId="10" fillId="0" borderId="10" xfId="72" applyFont="1" applyFill="1" applyBorder="1" applyAlignment="1">
      <alignment horizontal="left" vertical="center"/>
      <protection/>
    </xf>
    <xf numFmtId="0" fontId="10" fillId="0" borderId="12" xfId="72" applyFont="1" applyFill="1" applyBorder="1" applyAlignment="1">
      <alignment horizontal="left" vertical="center"/>
      <protection/>
    </xf>
    <xf numFmtId="0" fontId="0" fillId="0" borderId="13" xfId="72" applyFont="1" applyBorder="1" applyAlignment="1">
      <alignment horizontal="left" vertical="center"/>
      <protection/>
    </xf>
    <xf numFmtId="0" fontId="11" fillId="0" borderId="0" xfId="72" applyFont="1" applyFill="1" applyBorder="1" applyAlignment="1">
      <alignment horizontal="center" vertical="center"/>
      <protection/>
    </xf>
    <xf numFmtId="0" fontId="12" fillId="0" borderId="0" xfId="72" applyFont="1" applyFill="1" applyBorder="1" applyAlignment="1">
      <alignment horizontal="center" vertical="center"/>
      <protection/>
    </xf>
    <xf numFmtId="0" fontId="10" fillId="0" borderId="14" xfId="72" applyFont="1" applyFill="1" applyBorder="1" applyAlignment="1">
      <alignment horizontal="center" vertical="center"/>
      <protection/>
    </xf>
    <xf numFmtId="0" fontId="0" fillId="0" borderId="14" xfId="72" applyFont="1" applyFill="1" applyBorder="1" applyAlignment="1">
      <alignment horizontal="center" vertical="center" shrinkToFit="1"/>
      <protection/>
    </xf>
    <xf numFmtId="20" fontId="10" fillId="0" borderId="14" xfId="72" applyNumberFormat="1" applyFont="1" applyFill="1" applyBorder="1" applyAlignment="1">
      <alignment horizontal="center" vertical="center"/>
      <protection/>
    </xf>
    <xf numFmtId="56" fontId="17" fillId="35" borderId="14" xfId="72" applyNumberFormat="1" applyFont="1" applyFill="1" applyBorder="1" applyAlignment="1">
      <alignment horizontal="center" vertical="center"/>
      <protection/>
    </xf>
    <xf numFmtId="0" fontId="0" fillId="0" borderId="14" xfId="72" applyFont="1" applyFill="1" applyBorder="1" applyAlignment="1">
      <alignment horizontal="center" vertical="center"/>
      <protection/>
    </xf>
    <xf numFmtId="0" fontId="17" fillId="35" borderId="14" xfId="72" applyFont="1" applyFill="1" applyBorder="1" applyAlignment="1">
      <alignment horizontal="center" vertical="center"/>
      <protection/>
    </xf>
    <xf numFmtId="20" fontId="10" fillId="0" borderId="0" xfId="72" applyNumberFormat="1" applyFont="1" applyFill="1" applyBorder="1" applyAlignment="1">
      <alignment horizontal="center" vertical="center"/>
      <protection/>
    </xf>
    <xf numFmtId="0" fontId="10" fillId="0" borderId="0" xfId="72" applyFont="1" applyFill="1" applyBorder="1" applyAlignment="1">
      <alignment horizontal="center" vertical="center"/>
      <protection/>
    </xf>
    <xf numFmtId="0" fontId="0" fillId="0" borderId="0" xfId="72" applyFont="1" applyFill="1" applyBorder="1" applyAlignment="1">
      <alignment horizontal="center" vertical="center"/>
      <protection/>
    </xf>
    <xf numFmtId="56" fontId="10" fillId="0" borderId="0" xfId="72" applyNumberFormat="1" applyFont="1" applyFill="1" applyBorder="1" applyAlignment="1">
      <alignment horizontal="center" vertical="center"/>
      <protection/>
    </xf>
    <xf numFmtId="0" fontId="10" fillId="0" borderId="0" xfId="72" applyNumberFormat="1" applyFont="1" applyFill="1" applyBorder="1" applyAlignment="1">
      <alignment horizontal="center" vertical="center"/>
      <protection/>
    </xf>
    <xf numFmtId="56" fontId="17" fillId="0" borderId="0" xfId="72" applyNumberFormat="1" applyFont="1" applyFill="1" applyBorder="1" applyAlignment="1">
      <alignment horizontal="center" vertical="center"/>
      <protection/>
    </xf>
    <xf numFmtId="20" fontId="10" fillId="0" borderId="0" xfId="72" applyNumberFormat="1" applyFont="1" applyFill="1" applyBorder="1" applyAlignment="1">
      <alignment horizontal="left" vertical="center"/>
      <protection/>
    </xf>
    <xf numFmtId="0" fontId="10" fillId="0" borderId="0" xfId="72" applyFont="1" applyFill="1" applyAlignment="1">
      <alignment horizontal="left" vertical="center"/>
      <protection/>
    </xf>
    <xf numFmtId="0" fontId="0" fillId="0" borderId="0" xfId="72" applyNumberFormat="1" applyFont="1" applyFill="1" applyBorder="1" applyAlignment="1">
      <alignment horizontal="center" vertical="center"/>
      <protection/>
    </xf>
    <xf numFmtId="0" fontId="0" fillId="0" borderId="0" xfId="72" applyFont="1" applyAlignment="1">
      <alignment vertical="center"/>
      <protection/>
    </xf>
    <xf numFmtId="0" fontId="0" fillId="0" borderId="0" xfId="72" applyAlignment="1">
      <alignment horizontal="right" vertical="center"/>
      <protection/>
    </xf>
    <xf numFmtId="0" fontId="16" fillId="0" borderId="0" xfId="72" applyFont="1" applyFill="1" applyBorder="1" applyAlignment="1">
      <alignment horizontal="right" vertical="center"/>
      <protection/>
    </xf>
    <xf numFmtId="0" fontId="65" fillId="0" borderId="0" xfId="67" applyFont="1" applyAlignment="1">
      <alignment vertical="center"/>
      <protection/>
    </xf>
    <xf numFmtId="0" fontId="2" fillId="0" borderId="0" xfId="43" applyAlignment="1" applyProtection="1">
      <alignment vertical="center"/>
      <protection/>
    </xf>
    <xf numFmtId="49" fontId="15" fillId="0" borderId="0" xfId="67" applyNumberFormat="1" applyFont="1" applyAlignment="1">
      <alignment horizontal="right" vertical="center"/>
      <protection/>
    </xf>
    <xf numFmtId="0" fontId="66" fillId="0" borderId="0" xfId="67" applyFont="1" applyAlignment="1">
      <alignment vertical="center"/>
      <protection/>
    </xf>
    <xf numFmtId="0" fontId="0" fillId="0" borderId="0" xfId="72" applyAlignment="1">
      <alignment horizontal="left" vertical="center"/>
      <protection/>
    </xf>
    <xf numFmtId="56" fontId="17" fillId="35" borderId="15" xfId="72" applyNumberFormat="1" applyFont="1" applyFill="1" applyBorder="1" applyAlignment="1">
      <alignment horizontal="center" vertical="center"/>
      <protection/>
    </xf>
    <xf numFmtId="0" fontId="46" fillId="0" borderId="0" xfId="72" applyFont="1" applyAlignment="1">
      <alignment vertical="center"/>
      <protection/>
    </xf>
    <xf numFmtId="0" fontId="13" fillId="0" borderId="0" xfId="63" applyFont="1">
      <alignment/>
      <protection/>
    </xf>
    <xf numFmtId="0" fontId="8" fillId="0" borderId="0" xfId="63" applyFont="1">
      <alignment/>
      <protection/>
    </xf>
    <xf numFmtId="0" fontId="8" fillId="0" borderId="0" xfId="63" applyFont="1" applyBorder="1" applyAlignment="1">
      <alignment horizontal="center" vertical="center"/>
      <protection/>
    </xf>
    <xf numFmtId="0" fontId="21" fillId="0" borderId="0" xfId="63" applyFont="1" applyBorder="1" applyAlignment="1">
      <alignment horizontal="center" vertical="center"/>
      <protection/>
    </xf>
    <xf numFmtId="20" fontId="10" fillId="0" borderId="16" xfId="72" applyNumberFormat="1" applyFont="1" applyFill="1" applyBorder="1" applyAlignment="1">
      <alignment horizontal="center" vertical="center"/>
      <protection/>
    </xf>
    <xf numFmtId="56" fontId="17" fillId="0" borderId="16" xfId="72" applyNumberFormat="1" applyFont="1" applyFill="1" applyBorder="1" applyAlignment="1">
      <alignment horizontal="center" vertical="center"/>
      <protection/>
    </xf>
    <xf numFmtId="56" fontId="10" fillId="0" borderId="16" xfId="72" applyNumberFormat="1" applyFont="1" applyFill="1" applyBorder="1" applyAlignment="1">
      <alignment horizontal="center" vertical="center"/>
      <protection/>
    </xf>
    <xf numFmtId="0" fontId="10" fillId="0" borderId="16" xfId="72" applyNumberFormat="1" applyFont="1" applyFill="1" applyBorder="1" applyAlignment="1">
      <alignment horizontal="center" vertical="center"/>
      <protection/>
    </xf>
    <xf numFmtId="0" fontId="0" fillId="0" borderId="16" xfId="72" applyFont="1" applyFill="1" applyBorder="1" applyAlignment="1">
      <alignment horizontal="center" vertical="center"/>
      <protection/>
    </xf>
    <xf numFmtId="0" fontId="0" fillId="0" borderId="0" xfId="0" applyAlignment="1">
      <alignment vertical="center"/>
    </xf>
    <xf numFmtId="0" fontId="0" fillId="0" borderId="0" xfId="67" applyFont="1" applyAlignment="1">
      <alignment vertical="center"/>
      <protection/>
    </xf>
    <xf numFmtId="0" fontId="0" fillId="0" borderId="0" xfId="0" applyAlignment="1">
      <alignment horizontal="center" vertical="center"/>
    </xf>
    <xf numFmtId="0" fontId="15" fillId="0" borderId="0" xfId="0" applyFont="1" applyFill="1" applyBorder="1" applyAlignment="1" applyProtection="1">
      <alignment horizontal="center" vertical="center"/>
      <protection/>
    </xf>
    <xf numFmtId="0" fontId="0" fillId="0" borderId="0" xfId="0" applyAlignment="1">
      <alignment horizont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17" xfId="0" applyFont="1" applyFill="1" applyBorder="1" applyAlignment="1" applyProtection="1">
      <alignment vertical="center"/>
      <protection/>
    </xf>
    <xf numFmtId="0" fontId="15" fillId="36" borderId="0" xfId="0" applyFont="1" applyFill="1" applyBorder="1" applyAlignment="1" applyProtection="1">
      <alignment horizontal="center" vertical="center"/>
      <protection/>
    </xf>
    <xf numFmtId="0" fontId="0" fillId="36"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0" fillId="36" borderId="0"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wrapText="1"/>
      <protection/>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17" fillId="0" borderId="21" xfId="0" applyFont="1" applyFill="1" applyBorder="1" applyAlignment="1" applyProtection="1">
      <alignment vertical="center" shrinkToFit="1"/>
      <protection/>
    </xf>
    <xf numFmtId="0" fontId="17" fillId="0" borderId="21" xfId="0" applyFont="1" applyFill="1" applyBorder="1" applyAlignment="1" applyProtection="1">
      <alignment horizontal="center" vertical="center" shrinkToFit="1"/>
      <protection/>
    </xf>
    <xf numFmtId="0" fontId="17" fillId="0" borderId="22" xfId="0" applyFont="1" applyFill="1" applyBorder="1" applyAlignment="1" applyProtection="1">
      <alignment horizontal="center" vertical="center" shrinkToFit="1"/>
      <protection/>
    </xf>
    <xf numFmtId="0" fontId="17" fillId="0" borderId="23" xfId="0" applyFont="1" applyFill="1" applyBorder="1" applyAlignment="1" applyProtection="1">
      <alignment horizontal="center" vertical="center" shrinkToFit="1"/>
      <protection/>
    </xf>
    <xf numFmtId="0" fontId="17" fillId="0" borderId="10" xfId="0" applyFont="1" applyFill="1" applyBorder="1" applyAlignment="1" applyProtection="1">
      <alignment vertical="center" shrinkToFit="1"/>
      <protection/>
    </xf>
    <xf numFmtId="0" fontId="17" fillId="0" borderId="12" xfId="0" applyFont="1" applyFill="1" applyBorder="1" applyAlignment="1" applyProtection="1">
      <alignment horizontal="center" vertical="center" shrinkToFit="1"/>
      <protection/>
    </xf>
    <xf numFmtId="0" fontId="17" fillId="0" borderId="13" xfId="0" applyFont="1" applyFill="1" applyBorder="1" applyAlignment="1" applyProtection="1">
      <alignment horizontal="center" vertical="center" shrinkToFit="1"/>
      <protection/>
    </xf>
    <xf numFmtId="0" fontId="17" fillId="0" borderId="12" xfId="0" applyFont="1" applyFill="1" applyBorder="1" applyAlignment="1" applyProtection="1">
      <alignment vertical="center" shrinkToFit="1"/>
      <protection/>
    </xf>
    <xf numFmtId="0" fontId="17" fillId="0" borderId="24"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0" fillId="0" borderId="25" xfId="0" applyFont="1" applyFill="1" applyBorder="1" applyAlignment="1" applyProtection="1">
      <alignment horizontal="center" vertical="center" shrinkToFit="1"/>
      <protection/>
    </xf>
    <xf numFmtId="0" fontId="0" fillId="0" borderId="26" xfId="0" applyFont="1" applyFill="1" applyBorder="1" applyAlignment="1" applyProtection="1">
      <alignment horizontal="center" vertical="center" shrinkToFit="1"/>
      <protection/>
    </xf>
    <xf numFmtId="0" fontId="0" fillId="0" borderId="27"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0" fillId="0" borderId="28" xfId="0" applyFont="1" applyFill="1" applyBorder="1" applyAlignment="1" applyProtection="1">
      <alignment horizontal="center" vertical="center" shrinkToFit="1"/>
      <protection/>
    </xf>
    <xf numFmtId="0" fontId="0" fillId="0" borderId="29" xfId="0" applyFont="1" applyFill="1" applyBorder="1" applyAlignment="1" applyProtection="1">
      <alignment horizontal="center" vertical="center" shrinkToFit="1"/>
      <protection/>
    </xf>
    <xf numFmtId="0" fontId="15" fillId="0" borderId="30" xfId="0" applyFont="1" applyFill="1" applyBorder="1" applyAlignment="1" applyProtection="1">
      <alignment horizontal="center" vertical="center" shrinkToFit="1"/>
      <protection/>
    </xf>
    <xf numFmtId="0" fontId="15" fillId="0" borderId="31" xfId="0"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17" fillId="36" borderId="22" xfId="0" applyFont="1" applyFill="1" applyBorder="1" applyAlignment="1" applyProtection="1">
      <alignment horizontal="center" vertical="center" shrinkToFit="1"/>
      <protection/>
    </xf>
    <xf numFmtId="0" fontId="17" fillId="36" borderId="13" xfId="0" applyFont="1" applyFill="1" applyBorder="1" applyAlignment="1" applyProtection="1">
      <alignment horizontal="center" vertical="center" shrinkToFit="1"/>
      <protection/>
    </xf>
    <xf numFmtId="0" fontId="17" fillId="36" borderId="32" xfId="0" applyFont="1" applyFill="1" applyBorder="1" applyAlignment="1" applyProtection="1">
      <alignment horizontal="center" vertical="center" shrinkToFit="1"/>
      <protection/>
    </xf>
    <xf numFmtId="0" fontId="7" fillId="36" borderId="33" xfId="0" applyFont="1" applyFill="1" applyBorder="1" applyAlignment="1" applyProtection="1">
      <alignment horizontal="center" vertical="center" shrinkToFit="1"/>
      <protection/>
    </xf>
    <xf numFmtId="0" fontId="7" fillId="36" borderId="34" xfId="0" applyFont="1" applyFill="1" applyBorder="1" applyAlignment="1" applyProtection="1">
      <alignment horizontal="center" vertical="center" shrinkToFit="1"/>
      <protection/>
    </xf>
    <xf numFmtId="0" fontId="7" fillId="36" borderId="35" xfId="0" applyFont="1" applyFill="1" applyBorder="1" applyAlignment="1" applyProtection="1">
      <alignment horizontal="center" vertical="center" shrinkToFit="1"/>
      <protection/>
    </xf>
    <xf numFmtId="0" fontId="14" fillId="35" borderId="36" xfId="0" applyFont="1" applyFill="1" applyBorder="1" applyAlignment="1" applyProtection="1">
      <alignment horizontal="center" vertical="center" shrinkToFit="1"/>
      <protection/>
    </xf>
    <xf numFmtId="0" fontId="14" fillId="35" borderId="37" xfId="0" applyFont="1" applyFill="1" applyBorder="1" applyAlignment="1" applyProtection="1">
      <alignment horizontal="center" vertical="center" shrinkToFit="1"/>
      <protection/>
    </xf>
    <xf numFmtId="0" fontId="14" fillId="35" borderId="38" xfId="0" applyFont="1" applyFill="1" applyBorder="1" applyAlignment="1" applyProtection="1">
      <alignment horizontal="center" vertical="center" shrinkToFit="1"/>
      <protection/>
    </xf>
    <xf numFmtId="0" fontId="14" fillId="35" borderId="39" xfId="0" applyFont="1" applyFill="1" applyBorder="1" applyAlignment="1" applyProtection="1">
      <alignment horizontal="center" vertical="center" shrinkToFit="1"/>
      <protection/>
    </xf>
    <xf numFmtId="0" fontId="14" fillId="35" borderId="40" xfId="0" applyFont="1" applyFill="1" applyBorder="1" applyAlignment="1" applyProtection="1">
      <alignment horizontal="center" vertical="center" shrinkToFit="1"/>
      <protection/>
    </xf>
    <xf numFmtId="0" fontId="21" fillId="0" borderId="0" xfId="63" applyFont="1" applyBorder="1" applyAlignment="1">
      <alignment vertical="center"/>
      <protection/>
    </xf>
    <xf numFmtId="0" fontId="21" fillId="0" borderId="0" xfId="63" applyFont="1" applyAlignment="1">
      <alignment horizontal="right" vertical="center"/>
      <protection/>
    </xf>
    <xf numFmtId="0" fontId="21" fillId="0" borderId="0" xfId="63" applyFont="1" applyAlignment="1">
      <alignment vertical="center"/>
      <protection/>
    </xf>
    <xf numFmtId="0" fontId="21" fillId="0" borderId="0" xfId="63" applyFont="1" applyBorder="1" applyAlignment="1">
      <alignment horizontal="left" vertical="center"/>
      <protection/>
    </xf>
    <xf numFmtId="0" fontId="21" fillId="0" borderId="0" xfId="63" applyFont="1">
      <alignment/>
      <protection/>
    </xf>
    <xf numFmtId="0" fontId="19" fillId="0" borderId="0" xfId="63" applyFont="1">
      <alignment/>
      <protection/>
    </xf>
    <xf numFmtId="0" fontId="17"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56" fontId="0" fillId="0" borderId="14" xfId="72" applyNumberFormat="1" applyFont="1" applyFill="1" applyBorder="1" applyAlignment="1">
      <alignment horizontal="center" vertical="center"/>
      <protection/>
    </xf>
    <xf numFmtId="0" fontId="0" fillId="0" borderId="14" xfId="72" applyNumberFormat="1" applyFont="1" applyFill="1" applyBorder="1" applyAlignment="1">
      <alignment horizontal="center" vertical="center"/>
      <protection/>
    </xf>
    <xf numFmtId="56" fontId="0" fillId="0" borderId="15" xfId="72" applyNumberFormat="1" applyFont="1" applyFill="1" applyBorder="1" applyAlignment="1">
      <alignment horizontal="center" vertical="center"/>
      <protection/>
    </xf>
    <xf numFmtId="0" fontId="0" fillId="0" borderId="15" xfId="72" applyNumberFormat="1" applyFont="1" applyFill="1" applyBorder="1" applyAlignment="1">
      <alignment horizontal="center" vertical="center"/>
      <protection/>
    </xf>
    <xf numFmtId="20" fontId="16" fillId="0" borderId="14" xfId="72" applyNumberFormat="1" applyFont="1" applyFill="1" applyBorder="1" applyAlignment="1">
      <alignment horizontal="center" vertical="center"/>
      <protection/>
    </xf>
    <xf numFmtId="0" fontId="24" fillId="0" borderId="0" xfId="66" applyFont="1" applyAlignment="1">
      <alignment horizontal="center"/>
      <protection/>
    </xf>
    <xf numFmtId="0" fontId="24" fillId="0" borderId="0" xfId="66" applyFont="1" applyAlignment="1">
      <alignment/>
      <protection/>
    </xf>
    <xf numFmtId="0" fontId="15" fillId="0" borderId="0" xfId="66" applyFont="1" applyAlignment="1">
      <alignment horizontal="center" vertical="center"/>
      <protection/>
    </xf>
    <xf numFmtId="0" fontId="15" fillId="0" borderId="0" xfId="66" applyFont="1" applyAlignment="1">
      <alignment horizontal="center"/>
      <protection/>
    </xf>
    <xf numFmtId="0" fontId="0" fillId="0" borderId="0" xfId="66" applyFont="1">
      <alignment/>
      <protection/>
    </xf>
    <xf numFmtId="0" fontId="15" fillId="0" borderId="0" xfId="66" applyFont="1" applyAlignment="1">
      <alignment vertical="center"/>
      <protection/>
    </xf>
    <xf numFmtId="0" fontId="0" fillId="0" borderId="0" xfId="67" applyFont="1" applyAlignment="1">
      <alignment horizontal="right" vertical="center"/>
      <protection/>
    </xf>
    <xf numFmtId="49" fontId="0" fillId="0" borderId="0" xfId="67" applyNumberFormat="1" applyFont="1" applyAlignment="1">
      <alignment vertical="center"/>
      <protection/>
    </xf>
    <xf numFmtId="49" fontId="15" fillId="0" borderId="0" xfId="67" applyNumberFormat="1" applyFont="1" applyAlignment="1">
      <alignment vertical="center"/>
      <protection/>
    </xf>
    <xf numFmtId="56" fontId="26" fillId="35" borderId="14" xfId="72" applyNumberFormat="1" applyFont="1" applyFill="1" applyBorder="1" applyAlignment="1">
      <alignment horizontal="center" vertical="center"/>
      <protection/>
    </xf>
    <xf numFmtId="0" fontId="18" fillId="0" borderId="0" xfId="72" applyFont="1" applyAlignment="1">
      <alignment horizontal="center" vertical="center"/>
      <protection/>
    </xf>
    <xf numFmtId="56" fontId="15" fillId="0" borderId="10" xfId="72" applyNumberFormat="1" applyFont="1" applyFill="1" applyBorder="1" applyAlignment="1">
      <alignment horizontal="center" vertical="center"/>
      <protection/>
    </xf>
    <xf numFmtId="56" fontId="15" fillId="0" borderId="12" xfId="72" applyNumberFormat="1" applyFont="1" applyFill="1" applyBorder="1" applyAlignment="1">
      <alignment horizontal="center" vertical="center"/>
      <protection/>
    </xf>
    <xf numFmtId="56" fontId="15" fillId="0" borderId="13" xfId="72" applyNumberFormat="1" applyFont="1" applyFill="1" applyBorder="1" applyAlignment="1">
      <alignment horizontal="center" vertical="center"/>
      <protection/>
    </xf>
    <xf numFmtId="56" fontId="0" fillId="0" borderId="10" xfId="72" applyNumberFormat="1" applyFont="1" applyFill="1" applyBorder="1" applyAlignment="1">
      <alignment horizontal="center" vertical="center"/>
      <protection/>
    </xf>
    <xf numFmtId="56" fontId="0" fillId="0" borderId="12" xfId="72" applyNumberFormat="1" applyFont="1" applyFill="1" applyBorder="1" applyAlignment="1">
      <alignment horizontal="center" vertical="center"/>
      <protection/>
    </xf>
    <xf numFmtId="56" fontId="0" fillId="0" borderId="13" xfId="72" applyNumberFormat="1" applyFont="1" applyFill="1" applyBorder="1" applyAlignment="1">
      <alignment horizontal="center" vertical="center"/>
      <protection/>
    </xf>
    <xf numFmtId="0" fontId="15" fillId="0" borderId="4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49" xfId="0" applyFont="1" applyFill="1" applyBorder="1" applyAlignment="1" applyProtection="1">
      <alignment horizontal="center" vertical="center"/>
      <protection/>
    </xf>
    <xf numFmtId="0" fontId="0" fillId="0" borderId="50" xfId="0" applyBorder="1" applyAlignment="1">
      <alignment vertical="center"/>
    </xf>
    <xf numFmtId="0" fontId="0" fillId="0" borderId="51" xfId="0" applyBorder="1" applyAlignment="1">
      <alignment horizontal="center"/>
    </xf>
    <xf numFmtId="0" fontId="0" fillId="0" borderId="52" xfId="0" applyBorder="1" applyAlignment="1">
      <alignment horizontal="center"/>
    </xf>
    <xf numFmtId="0" fontId="15" fillId="0" borderId="53" xfId="0" applyFont="1" applyBorder="1" applyAlignment="1">
      <alignment horizontal="center" vertical="center"/>
    </xf>
    <xf numFmtId="0" fontId="0" fillId="0" borderId="54" xfId="0" applyBorder="1" applyAlignment="1">
      <alignment horizontal="right"/>
    </xf>
    <xf numFmtId="0" fontId="0" fillId="0" borderId="55" xfId="0" applyBorder="1" applyAlignment="1">
      <alignment horizontal="right"/>
    </xf>
    <xf numFmtId="0" fontId="0" fillId="0" borderId="56" xfId="0" applyBorder="1" applyAlignment="1">
      <alignment horizontal="right"/>
    </xf>
    <xf numFmtId="0" fontId="17" fillId="0" borderId="57" xfId="0" applyFont="1" applyFill="1" applyBorder="1" applyAlignment="1" applyProtection="1">
      <alignment horizontal="center" vertical="center" shrinkToFit="1"/>
      <protection/>
    </xf>
    <xf numFmtId="0" fontId="17" fillId="0" borderId="58" xfId="0" applyFont="1" applyFill="1" applyBorder="1" applyAlignment="1" applyProtection="1">
      <alignment horizontal="center" vertical="center" shrinkToFit="1"/>
      <protection/>
    </xf>
    <xf numFmtId="0" fontId="17" fillId="0" borderId="59" xfId="0" applyFont="1" applyFill="1" applyBorder="1" applyAlignment="1" applyProtection="1">
      <alignment horizontal="center" vertical="center" shrinkToFit="1"/>
      <protection/>
    </xf>
    <xf numFmtId="0" fontId="17" fillId="35" borderId="60" xfId="0" applyFont="1" applyFill="1" applyBorder="1" applyAlignment="1" applyProtection="1">
      <alignment horizontal="center" vertical="center" shrinkToFit="1"/>
      <protection/>
    </xf>
    <xf numFmtId="0" fontId="17" fillId="35" borderId="61" xfId="0" applyFont="1" applyFill="1" applyBorder="1" applyAlignment="1" applyProtection="1">
      <alignment horizontal="center" vertical="center" shrinkToFit="1"/>
      <protection/>
    </xf>
    <xf numFmtId="0" fontId="17" fillId="35" borderId="40" xfId="0" applyFont="1" applyFill="1" applyBorder="1" applyAlignment="1" applyProtection="1">
      <alignment horizontal="center" vertical="center" shrinkToFit="1"/>
      <protection/>
    </xf>
    <xf numFmtId="0" fontId="17" fillId="35" borderId="62" xfId="0" applyFont="1" applyFill="1" applyBorder="1" applyAlignment="1" applyProtection="1">
      <alignment horizontal="center" vertical="center" shrinkToFit="1"/>
      <protection/>
    </xf>
    <xf numFmtId="0" fontId="17" fillId="0" borderId="63" xfId="0" applyFont="1" applyFill="1" applyBorder="1" applyAlignment="1" applyProtection="1">
      <alignment horizontal="center" vertical="center" shrinkToFit="1"/>
      <protection/>
    </xf>
    <xf numFmtId="0" fontId="17" fillId="0" borderId="64" xfId="0" applyFont="1" applyFill="1" applyBorder="1" applyAlignment="1" applyProtection="1">
      <alignment horizontal="center" vertical="center" shrinkToFit="1"/>
      <protection/>
    </xf>
    <xf numFmtId="0" fontId="22" fillId="37" borderId="0" xfId="0" applyFont="1" applyFill="1" applyBorder="1" applyAlignment="1" applyProtection="1">
      <alignment horizontal="left" vertical="center"/>
      <protection/>
    </xf>
    <xf numFmtId="0" fontId="0" fillId="36" borderId="65" xfId="0" applyFont="1" applyFill="1" applyBorder="1" applyAlignment="1" applyProtection="1">
      <alignment horizontal="center" vertical="center" shrinkToFit="1"/>
      <protection/>
    </xf>
    <xf numFmtId="0" fontId="0" fillId="36" borderId="40" xfId="0" applyFont="1" applyFill="1" applyBorder="1" applyAlignment="1" applyProtection="1">
      <alignment horizontal="center" vertical="center" shrinkToFit="1"/>
      <protection/>
    </xf>
    <xf numFmtId="0" fontId="5" fillId="0" borderId="0" xfId="66" applyFont="1" applyAlignment="1">
      <alignment horizontal="center"/>
      <protection/>
    </xf>
    <xf numFmtId="0" fontId="6" fillId="0" borderId="0" xfId="66" applyFont="1" applyAlignment="1">
      <alignment horizontal="center"/>
      <protection/>
    </xf>
    <xf numFmtId="0" fontId="15" fillId="0" borderId="0" xfId="70" applyFont="1" applyAlignment="1">
      <alignment horizontal="justify" vertical="center"/>
      <protection/>
    </xf>
    <xf numFmtId="0" fontId="67" fillId="0" borderId="0" xfId="70" applyFont="1" applyAlignment="1">
      <alignment vertical="center"/>
      <protection/>
    </xf>
    <xf numFmtId="0" fontId="23" fillId="0" borderId="0" xfId="66" applyFont="1" applyAlignment="1">
      <alignment horizontal="center"/>
      <protection/>
    </xf>
    <xf numFmtId="0" fontId="24" fillId="0" borderId="0" xfId="66" applyFont="1" applyAlignment="1">
      <alignment horizontal="center"/>
      <protection/>
    </xf>
    <xf numFmtId="0" fontId="15" fillId="0" borderId="0" xfId="70" applyFont="1" applyAlignment="1">
      <alignment vertical="center"/>
      <protection/>
    </xf>
    <xf numFmtId="0" fontId="68" fillId="0" borderId="0" xfId="70" applyFont="1" applyAlignment="1">
      <alignment vertical="center"/>
      <protection/>
    </xf>
    <xf numFmtId="0" fontId="25" fillId="0" borderId="0" xfId="70" applyFont="1" applyAlignment="1">
      <alignment horizontal="justify" vertical="center"/>
      <protection/>
    </xf>
    <xf numFmtId="0" fontId="2" fillId="0" borderId="0" xfId="43" applyAlignment="1" applyProtection="1">
      <alignment horizontal="justify" vertical="center"/>
      <protection/>
    </xf>
    <xf numFmtId="0" fontId="46" fillId="0" borderId="0" xfId="70" applyAlignment="1">
      <alignment vertical="center"/>
      <protection/>
    </xf>
    <xf numFmtId="0" fontId="17" fillId="0" borderId="66" xfId="0" applyFont="1" applyFill="1" applyBorder="1" applyAlignment="1" applyProtection="1">
      <alignment horizontal="center" vertical="center" shrinkToFit="1"/>
      <protection/>
    </xf>
    <xf numFmtId="0" fontId="17" fillId="0" borderId="67" xfId="0" applyFont="1" applyFill="1" applyBorder="1" applyAlignment="1" applyProtection="1">
      <alignment vertical="center" shrinkToFit="1"/>
      <protection/>
    </xf>
    <xf numFmtId="0" fontId="17" fillId="0" borderId="68" xfId="0" applyFont="1" applyFill="1" applyBorder="1" applyAlignment="1" applyProtection="1">
      <alignment vertical="center" shrinkToFit="1"/>
      <protection/>
    </xf>
    <xf numFmtId="0" fontId="17" fillId="0" borderId="68" xfId="0" applyFont="1" applyFill="1" applyBorder="1" applyAlignment="1" applyProtection="1">
      <alignment horizontal="center" vertical="center" shrinkToFit="1"/>
      <protection/>
    </xf>
    <xf numFmtId="0" fontId="17" fillId="0" borderId="32" xfId="0" applyFont="1" applyFill="1" applyBorder="1" applyAlignment="1" applyProtection="1">
      <alignment horizontal="center" vertical="center" shrinkToFit="1"/>
      <protection/>
    </xf>
    <xf numFmtId="0" fontId="17" fillId="0" borderId="69" xfId="0" applyFont="1" applyFill="1" applyBorder="1" applyAlignment="1" applyProtection="1">
      <alignment horizontal="center" vertical="center" shrinkToFit="1"/>
      <protection/>
    </xf>
    <xf numFmtId="0" fontId="17" fillId="0" borderId="70" xfId="0" applyFont="1" applyFill="1" applyBorder="1" applyAlignment="1" applyProtection="1">
      <alignment horizontal="center" vertical="center" shrinkToFit="1"/>
      <protection/>
    </xf>
    <xf numFmtId="0" fontId="17" fillId="0" borderId="71" xfId="0" applyFont="1" applyFill="1" applyBorder="1" applyAlignment="1" applyProtection="1">
      <alignment horizontal="center" vertical="center" shrinkToFit="1"/>
      <protection/>
    </xf>
    <xf numFmtId="0" fontId="0" fillId="0" borderId="72" xfId="0" applyFont="1" applyFill="1" applyBorder="1" applyAlignment="1" applyProtection="1">
      <alignment horizontal="center" vertical="center" shrinkToFit="1"/>
      <protection/>
    </xf>
    <xf numFmtId="0" fontId="0" fillId="0" borderId="32" xfId="0" applyFont="1" applyFill="1" applyBorder="1" applyAlignment="1" applyProtection="1">
      <alignment horizontal="center" vertical="center" shrinkToFit="1"/>
      <protection/>
    </xf>
    <xf numFmtId="0" fontId="0" fillId="0" borderId="73" xfId="0" applyFont="1" applyFill="1" applyBorder="1" applyAlignment="1" applyProtection="1">
      <alignment horizontal="center" vertical="center" shrinkToFit="1"/>
      <protection/>
    </xf>
    <xf numFmtId="0" fontId="15" fillId="0" borderId="74"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5" fillId="0" borderId="76" xfId="0" applyFont="1" applyFill="1" applyBorder="1" applyAlignment="1" applyProtection="1">
      <alignment horizontal="center"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09u18cup_youkou2" xfId="64"/>
    <cellStyle name="標準 3" xfId="65"/>
    <cellStyle name="標準 3 2" xfId="66"/>
    <cellStyle name="標準 4" xfId="67"/>
    <cellStyle name="標準 4 2" xfId="68"/>
    <cellStyle name="標準 4_FESTIVAL予算2011U15U18" xfId="69"/>
    <cellStyle name="標準 5" xfId="70"/>
    <cellStyle name="標準 6" xfId="71"/>
    <cellStyle name="標準 6 2" xfId="72"/>
    <cellStyle name="標準 7" xfId="73"/>
    <cellStyle name="標準 8" xfId="74"/>
    <cellStyle name="標準 9"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86</xdr:row>
      <xdr:rowOff>257175</xdr:rowOff>
    </xdr:from>
    <xdr:to>
      <xdr:col>1</xdr:col>
      <xdr:colOff>5981700</xdr:colOff>
      <xdr:row>88</xdr:row>
      <xdr:rowOff>371475</xdr:rowOff>
    </xdr:to>
    <xdr:grpSp>
      <xdr:nvGrpSpPr>
        <xdr:cNvPr id="1" name="Group 313"/>
        <xdr:cNvGrpSpPr>
          <a:grpSpLocks noChangeAspect="1"/>
        </xdr:cNvGrpSpPr>
      </xdr:nvGrpSpPr>
      <xdr:grpSpPr>
        <a:xfrm>
          <a:off x="800100" y="26489025"/>
          <a:ext cx="5419725" cy="838200"/>
          <a:chOff x="4" y="28"/>
          <a:chExt cx="1021" cy="158"/>
        </a:xfrm>
        <a:solidFill>
          <a:srgbClr val="FFFFFF"/>
        </a:solidFill>
      </xdr:grpSpPr>
      <xdr:grpSp>
        <xdr:nvGrpSpPr>
          <xdr:cNvPr id="2" name="Group 314"/>
          <xdr:cNvGrpSpPr>
            <a:grpSpLocks noChangeAspect="1"/>
          </xdr:cNvGrpSpPr>
        </xdr:nvGrpSpPr>
        <xdr:grpSpPr>
          <a:xfrm>
            <a:off x="425" y="138"/>
            <a:ext cx="200" cy="48"/>
            <a:chOff x="250" y="144"/>
            <a:chExt cx="200" cy="48"/>
          </a:xfrm>
          <a:solidFill>
            <a:srgbClr val="FFFFFF"/>
          </a:solidFill>
        </xdr:grpSpPr>
        <xdr:sp>
          <xdr:nvSpPr>
            <xdr:cNvPr id="3" name="Rectangle 315"/>
            <xdr:cNvSpPr>
              <a:spLocks noChangeAspect="1"/>
            </xdr:cNvSpPr>
          </xdr:nvSpPr>
          <xdr:spPr>
            <a:xfrm>
              <a:off x="250" y="144"/>
              <a:ext cx="10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316"/>
            <xdr:cNvSpPr>
              <a:spLocks noChangeAspect="1"/>
            </xdr:cNvSpPr>
          </xdr:nvSpPr>
          <xdr:spPr>
            <a:xfrm>
              <a:off x="262" y="169"/>
              <a:ext cx="25"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317"/>
            <xdr:cNvSpPr>
              <a:spLocks noChangeAspect="1"/>
            </xdr:cNvSpPr>
          </xdr:nvSpPr>
          <xdr:spPr>
            <a:xfrm>
              <a:off x="312" y="169"/>
              <a:ext cx="25"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318"/>
            <xdr:cNvSpPr>
              <a:spLocks noChangeAspect="1"/>
            </xdr:cNvSpPr>
          </xdr:nvSpPr>
          <xdr:spPr>
            <a:xfrm>
              <a:off x="362" y="169"/>
              <a:ext cx="25"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319"/>
            <xdr:cNvSpPr>
              <a:spLocks noChangeAspect="1"/>
            </xdr:cNvSpPr>
          </xdr:nvSpPr>
          <xdr:spPr>
            <a:xfrm>
              <a:off x="350" y="144"/>
              <a:ext cx="10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320"/>
            <xdr:cNvSpPr>
              <a:spLocks noChangeAspect="1"/>
            </xdr:cNvSpPr>
          </xdr:nvSpPr>
          <xdr:spPr>
            <a:xfrm>
              <a:off x="412" y="169"/>
              <a:ext cx="25"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2" name="Group 324"/>
          <xdr:cNvGrpSpPr>
            <a:grpSpLocks noChangeAspect="1"/>
          </xdr:cNvGrpSpPr>
        </xdr:nvGrpSpPr>
        <xdr:grpSpPr>
          <a:xfrm>
            <a:off x="27" y="163"/>
            <a:ext cx="271" cy="23"/>
            <a:chOff x="27" y="169"/>
            <a:chExt cx="271" cy="23"/>
          </a:xfrm>
          <a:solidFill>
            <a:srgbClr val="FFFFFF"/>
          </a:solidFill>
        </xdr:grpSpPr>
        <xdr:sp>
          <xdr:nvSpPr>
            <xdr:cNvPr id="13" name="AutoShape 325"/>
            <xdr:cNvSpPr>
              <a:spLocks noChangeAspect="1"/>
            </xdr:cNvSpPr>
          </xdr:nvSpPr>
          <xdr:spPr>
            <a:xfrm>
              <a:off x="25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utoShape 326"/>
            <xdr:cNvSpPr>
              <a:spLocks noChangeAspect="1"/>
            </xdr:cNvSpPr>
          </xdr:nvSpPr>
          <xdr:spPr>
            <a:xfrm>
              <a:off x="276"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327"/>
            <xdr:cNvSpPr>
              <a:spLocks noChangeAspect="1"/>
            </xdr:cNvSpPr>
          </xdr:nvSpPr>
          <xdr:spPr>
            <a:xfrm>
              <a:off x="22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utoShape 328"/>
            <xdr:cNvSpPr>
              <a:spLocks noChangeAspect="1"/>
            </xdr:cNvSpPr>
          </xdr:nvSpPr>
          <xdr:spPr>
            <a:xfrm>
              <a:off x="20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329"/>
            <xdr:cNvSpPr>
              <a:spLocks noChangeAspect="1"/>
            </xdr:cNvSpPr>
          </xdr:nvSpPr>
          <xdr:spPr>
            <a:xfrm>
              <a:off x="17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330"/>
            <xdr:cNvSpPr>
              <a:spLocks noChangeAspect="1"/>
            </xdr:cNvSpPr>
          </xdr:nvSpPr>
          <xdr:spPr>
            <a:xfrm>
              <a:off x="15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AutoShape 331"/>
            <xdr:cNvSpPr>
              <a:spLocks noChangeAspect="1"/>
            </xdr:cNvSpPr>
          </xdr:nvSpPr>
          <xdr:spPr>
            <a:xfrm>
              <a:off x="12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332"/>
            <xdr:cNvSpPr>
              <a:spLocks noChangeAspect="1"/>
            </xdr:cNvSpPr>
          </xdr:nvSpPr>
          <xdr:spPr>
            <a:xfrm>
              <a:off x="10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utoShape 333"/>
            <xdr:cNvSpPr>
              <a:spLocks noChangeAspect="1"/>
            </xdr:cNvSpPr>
          </xdr:nvSpPr>
          <xdr:spPr>
            <a:xfrm>
              <a:off x="7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AutoShape 334"/>
            <xdr:cNvSpPr>
              <a:spLocks noChangeAspect="1"/>
            </xdr:cNvSpPr>
          </xdr:nvSpPr>
          <xdr:spPr>
            <a:xfrm>
              <a:off x="5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335"/>
            <xdr:cNvSpPr>
              <a:spLocks noChangeAspect="1"/>
            </xdr:cNvSpPr>
          </xdr:nvSpPr>
          <xdr:spPr>
            <a:xfrm>
              <a:off x="2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4" name="Group 336"/>
          <xdr:cNvGrpSpPr>
            <a:grpSpLocks noChangeAspect="1"/>
          </xdr:cNvGrpSpPr>
        </xdr:nvGrpSpPr>
        <xdr:grpSpPr>
          <a:xfrm>
            <a:off x="727" y="163"/>
            <a:ext cx="271" cy="23"/>
            <a:chOff x="27" y="169"/>
            <a:chExt cx="271" cy="23"/>
          </a:xfrm>
          <a:solidFill>
            <a:srgbClr val="FFFFFF"/>
          </a:solidFill>
        </xdr:grpSpPr>
        <xdr:sp>
          <xdr:nvSpPr>
            <xdr:cNvPr id="25" name="AutoShape 337"/>
            <xdr:cNvSpPr>
              <a:spLocks noChangeAspect="1"/>
            </xdr:cNvSpPr>
          </xdr:nvSpPr>
          <xdr:spPr>
            <a:xfrm>
              <a:off x="25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338"/>
            <xdr:cNvSpPr>
              <a:spLocks noChangeAspect="1"/>
            </xdr:cNvSpPr>
          </xdr:nvSpPr>
          <xdr:spPr>
            <a:xfrm>
              <a:off x="276"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AutoShape 339"/>
            <xdr:cNvSpPr>
              <a:spLocks noChangeAspect="1"/>
            </xdr:cNvSpPr>
          </xdr:nvSpPr>
          <xdr:spPr>
            <a:xfrm>
              <a:off x="22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340"/>
            <xdr:cNvSpPr>
              <a:spLocks noChangeAspect="1"/>
            </xdr:cNvSpPr>
          </xdr:nvSpPr>
          <xdr:spPr>
            <a:xfrm>
              <a:off x="20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341"/>
            <xdr:cNvSpPr>
              <a:spLocks noChangeAspect="1"/>
            </xdr:cNvSpPr>
          </xdr:nvSpPr>
          <xdr:spPr>
            <a:xfrm>
              <a:off x="17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AutoShape 342"/>
            <xdr:cNvSpPr>
              <a:spLocks noChangeAspect="1"/>
            </xdr:cNvSpPr>
          </xdr:nvSpPr>
          <xdr:spPr>
            <a:xfrm>
              <a:off x="15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utoShape 343"/>
            <xdr:cNvSpPr>
              <a:spLocks noChangeAspect="1"/>
            </xdr:cNvSpPr>
          </xdr:nvSpPr>
          <xdr:spPr>
            <a:xfrm>
              <a:off x="12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344"/>
            <xdr:cNvSpPr>
              <a:spLocks noChangeAspect="1"/>
            </xdr:cNvSpPr>
          </xdr:nvSpPr>
          <xdr:spPr>
            <a:xfrm>
              <a:off x="10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AutoShape 345"/>
            <xdr:cNvSpPr>
              <a:spLocks noChangeAspect="1"/>
            </xdr:cNvSpPr>
          </xdr:nvSpPr>
          <xdr:spPr>
            <a:xfrm>
              <a:off x="7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AutoShape 346"/>
            <xdr:cNvSpPr>
              <a:spLocks noChangeAspect="1"/>
            </xdr:cNvSpPr>
          </xdr:nvSpPr>
          <xdr:spPr>
            <a:xfrm>
              <a:off x="52"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347"/>
            <xdr:cNvSpPr>
              <a:spLocks noChangeAspect="1"/>
            </xdr:cNvSpPr>
          </xdr:nvSpPr>
          <xdr:spPr>
            <a:xfrm>
              <a:off x="27" y="169"/>
              <a:ext cx="22" cy="2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6" name="Group 348"/>
          <xdr:cNvGrpSpPr>
            <a:grpSpLocks noChangeAspect="1"/>
          </xdr:cNvGrpSpPr>
        </xdr:nvGrpSpPr>
        <xdr:grpSpPr>
          <a:xfrm>
            <a:off x="4" y="28"/>
            <a:ext cx="1021" cy="63"/>
            <a:chOff x="4" y="28"/>
            <a:chExt cx="1021" cy="63"/>
          </a:xfrm>
          <a:solidFill>
            <a:srgbClr val="FFFFFF"/>
          </a:solidFill>
        </xdr:grpSpPr>
        <xdr:sp>
          <xdr:nvSpPr>
            <xdr:cNvPr id="37" name="Rectangle 349"/>
            <xdr:cNvSpPr>
              <a:spLocks noChangeAspect="1"/>
            </xdr:cNvSpPr>
          </xdr:nvSpPr>
          <xdr:spPr>
            <a:xfrm flipV="1">
              <a:off x="4" y="66"/>
              <a:ext cx="1021" cy="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350"/>
            <xdr:cNvSpPr>
              <a:spLocks noChangeAspect="1"/>
            </xdr:cNvSpPr>
          </xdr:nvSpPr>
          <xdr:spPr>
            <a:xfrm>
              <a:off x="522" y="28"/>
              <a:ext cx="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351"/>
            <xdr:cNvSpPr>
              <a:spLocks noChangeAspect="1"/>
            </xdr:cNvSpPr>
          </xdr:nvSpPr>
          <xdr:spPr>
            <a:xfrm>
              <a:off x="100" y="53"/>
              <a:ext cx="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352"/>
            <xdr:cNvSpPr>
              <a:spLocks noChangeAspect="1"/>
            </xdr:cNvSpPr>
          </xdr:nvSpPr>
          <xdr:spPr>
            <a:xfrm>
              <a:off x="297" y="53"/>
              <a:ext cx="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353"/>
            <xdr:cNvSpPr>
              <a:spLocks noChangeAspect="1"/>
            </xdr:cNvSpPr>
          </xdr:nvSpPr>
          <xdr:spPr>
            <a:xfrm>
              <a:off x="725" y="53"/>
              <a:ext cx="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354"/>
            <xdr:cNvSpPr>
              <a:spLocks noChangeAspect="1"/>
            </xdr:cNvSpPr>
          </xdr:nvSpPr>
          <xdr:spPr>
            <a:xfrm>
              <a:off x="920" y="53"/>
              <a:ext cx="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18\U18_09\FESTIVAL2&#12539;20,27&#32068;&#21512;&#12379;_&#20462;&#27491;&#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u18league_&#36939;&#21942;&#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般2・20"/>
      <sheetName val="U18,女子2・20"/>
      <sheetName val="小田原2・27"/>
      <sheetName val="U-12ﾄｰﾅﾒﾝﾄ"/>
      <sheetName val="U-18ﾄｰﾅﾒﾝﾄ"/>
      <sheetName val="女子ﾄｰﾅﾒﾝﾄ"/>
      <sheetName val="チーム"/>
      <sheetName val="受付"/>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要項"/>
      <sheetName val="運営要項"/>
      <sheetName val="登録変更"/>
      <sheetName val="次年度リーグ注意事項"/>
      <sheetName val="２０１２試合日程表"/>
      <sheetName val="２０１２星取表最終"/>
      <sheetName val="２０１２星取表入力用"/>
      <sheetName val="２０１２星取表配布用"/>
      <sheetName val="スタッフ用"/>
      <sheetName val="オフィシャル"/>
      <sheetName val="ﾋﾟｯﾁ作成ｶﾞｲﾄﾞﾗｲﾝ"/>
      <sheetName val="記録記入見本"/>
      <sheetName val="メンバー表"/>
      <sheetName val="MM原稿"/>
      <sheetName val="VTR"/>
      <sheetName val="時間記録"/>
      <sheetName val="看板"/>
      <sheetName val="備品リスト"/>
      <sheetName val="その他３"/>
      <sheetName val="旧２０１２試合日程表８"/>
      <sheetName val="旧２０１２試合日程表７"/>
      <sheetName val="旧２０１２試合日程表６"/>
      <sheetName val="旧２０１２試合日程表５"/>
      <sheetName val="旧２０１２試合日程表４"/>
      <sheetName val="旧２０１２試合日程表３"/>
      <sheetName val="旧２０１２試合日程表２"/>
      <sheetName val="旧２０１２試合日程表１"/>
      <sheetName val="旧２０１２星取表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anagawa-fa.gr.jp/futsal/u18/12u18league_mousikomi.doc"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kanagawafutsaled.web.f2.com/"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80"/>
  <sheetViews>
    <sheetView zoomScalePageLayoutView="0" workbookViewId="0" topLeftCell="B137">
      <selection activeCell="C149" sqref="C149"/>
    </sheetView>
  </sheetViews>
  <sheetFormatPr defaultColWidth="9.00390625" defaultRowHeight="13.5"/>
  <cols>
    <col min="1" max="1" width="0.875" style="28" hidden="1" customWidth="1"/>
    <col min="2" max="2" width="11.625" style="28" customWidth="1"/>
    <col min="3" max="3" width="25.625" style="28" customWidth="1"/>
    <col min="4" max="5" width="27.625" style="28" customWidth="1"/>
    <col min="6" max="6" width="6.25390625" style="63" customWidth="1"/>
    <col min="7" max="8" width="6.875" style="28" customWidth="1"/>
    <col min="9" max="16384" width="9.00390625" style="28" customWidth="1"/>
  </cols>
  <sheetData>
    <row r="1" spans="1:7" ht="24" customHeight="1">
      <c r="A1" s="154" t="s">
        <v>268</v>
      </c>
      <c r="B1" s="154"/>
      <c r="C1" s="154"/>
      <c r="D1" s="154"/>
      <c r="E1" s="154"/>
      <c r="F1" s="154"/>
      <c r="G1" s="27"/>
    </row>
    <row r="2" spans="1:6" s="35" customFormat="1" ht="17.25" customHeight="1" hidden="1">
      <c r="A2" s="29"/>
      <c r="B2" s="30"/>
      <c r="C2" s="31" t="s">
        <v>148</v>
      </c>
      <c r="D2" s="32"/>
      <c r="E2" s="33"/>
      <c r="F2" s="34"/>
    </row>
    <row r="3" spans="1:6" s="35" customFormat="1" ht="17.25" customHeight="1" hidden="1">
      <c r="A3" s="29"/>
      <c r="B3" s="36"/>
      <c r="C3" s="31" t="s">
        <v>383</v>
      </c>
      <c r="D3" s="32"/>
      <c r="E3" s="33"/>
      <c r="F3" s="34"/>
    </row>
    <row r="4" spans="1:6" s="35" customFormat="1" ht="17.25" customHeight="1" hidden="1">
      <c r="A4" s="29"/>
      <c r="B4" s="36"/>
      <c r="C4" s="31" t="s">
        <v>384</v>
      </c>
      <c r="D4" s="32"/>
      <c r="E4" s="33"/>
      <c r="F4" s="34"/>
    </row>
    <row r="5" spans="1:6" s="35" customFormat="1" ht="17.25" customHeight="1" hidden="1">
      <c r="A5" s="29"/>
      <c r="B5" s="36"/>
      <c r="C5" s="31" t="s">
        <v>149</v>
      </c>
      <c r="D5" s="32"/>
      <c r="E5" s="33"/>
      <c r="F5" s="34"/>
    </row>
    <row r="6" spans="1:6" s="35" customFormat="1" ht="17.25" customHeight="1" hidden="1">
      <c r="A6" s="29"/>
      <c r="B6" s="36"/>
      <c r="C6" s="31" t="s">
        <v>150</v>
      </c>
      <c r="D6" s="32"/>
      <c r="E6" s="33"/>
      <c r="F6" s="34"/>
    </row>
    <row r="7" spans="1:6" s="35" customFormat="1" ht="17.25" customHeight="1" hidden="1">
      <c r="A7" s="29"/>
      <c r="B7" s="36"/>
      <c r="C7" s="31" t="s">
        <v>385</v>
      </c>
      <c r="D7" s="32"/>
      <c r="E7" s="33"/>
      <c r="F7" s="34"/>
    </row>
    <row r="8" spans="1:6" s="35" customFormat="1" ht="17.25" customHeight="1" hidden="1">
      <c r="A8" s="29"/>
      <c r="B8" s="36"/>
      <c r="C8" s="31" t="s">
        <v>386</v>
      </c>
      <c r="D8" s="32"/>
      <c r="E8" s="33"/>
      <c r="F8" s="34"/>
    </row>
    <row r="9" spans="1:6" s="35" customFormat="1" ht="17.25" customHeight="1" hidden="1">
      <c r="A9" s="29"/>
      <c r="B9" s="36"/>
      <c r="C9" s="31" t="s">
        <v>378</v>
      </c>
      <c r="D9" s="32"/>
      <c r="E9" s="33"/>
      <c r="F9" s="34"/>
    </row>
    <row r="10" spans="1:6" s="35" customFormat="1" ht="17.25" customHeight="1" hidden="1">
      <c r="A10" s="29"/>
      <c r="B10" s="36"/>
      <c r="C10" s="31" t="s">
        <v>387</v>
      </c>
      <c r="D10" s="32"/>
      <c r="E10" s="33"/>
      <c r="F10" s="34"/>
    </row>
    <row r="11" spans="1:6" s="35" customFormat="1" ht="17.25" customHeight="1" hidden="1">
      <c r="A11" s="29"/>
      <c r="B11" s="36"/>
      <c r="C11" s="31" t="s">
        <v>379</v>
      </c>
      <c r="D11" s="32"/>
      <c r="E11" s="33"/>
      <c r="F11" s="34"/>
    </row>
    <row r="12" spans="1:6" s="35" customFormat="1" ht="17.25" customHeight="1" hidden="1">
      <c r="A12" s="29"/>
      <c r="B12" s="36"/>
      <c r="C12" s="31" t="s">
        <v>388</v>
      </c>
      <c r="D12" s="32"/>
      <c r="E12" s="33"/>
      <c r="F12" s="34"/>
    </row>
    <row r="13" spans="1:6" s="35" customFormat="1" ht="17.25" customHeight="1" hidden="1">
      <c r="A13" s="29"/>
      <c r="B13" s="36"/>
      <c r="C13" s="31" t="s">
        <v>389</v>
      </c>
      <c r="D13" s="32"/>
      <c r="E13" s="33"/>
      <c r="F13" s="34"/>
    </row>
    <row r="14" spans="1:6" s="35" customFormat="1" ht="17.25" customHeight="1" hidden="1">
      <c r="A14" s="29"/>
      <c r="B14" s="36"/>
      <c r="C14" s="31" t="s">
        <v>380</v>
      </c>
      <c r="D14" s="32"/>
      <c r="E14" s="33"/>
      <c r="F14" s="34"/>
    </row>
    <row r="15" spans="1:6" s="35" customFormat="1" ht="15" customHeight="1">
      <c r="A15" s="29"/>
      <c r="B15" s="36"/>
      <c r="C15" s="33"/>
      <c r="D15" s="33"/>
      <c r="E15" s="65" t="s">
        <v>391</v>
      </c>
      <c r="F15" s="34"/>
    </row>
    <row r="16" spans="1:6" s="42" customFormat="1" ht="21.75" customHeight="1">
      <c r="A16" s="37"/>
      <c r="B16" s="38" t="s">
        <v>106</v>
      </c>
      <c r="C16" s="39"/>
      <c r="D16" s="40"/>
      <c r="E16" s="33"/>
      <c r="F16" s="41"/>
    </row>
    <row r="17" spans="1:15" s="35" customFormat="1" ht="21.75" customHeight="1">
      <c r="A17" s="29"/>
      <c r="B17" s="43" t="s">
        <v>269</v>
      </c>
      <c r="C17" s="44"/>
      <c r="D17" s="44"/>
      <c r="E17" s="44"/>
      <c r="F17" s="45"/>
      <c r="G17" s="46"/>
      <c r="H17" s="47"/>
      <c r="I17" s="47"/>
      <c r="J17" s="47"/>
      <c r="K17" s="47"/>
      <c r="L17" s="47"/>
      <c r="M17" s="47"/>
      <c r="N17" s="47"/>
      <c r="O17" s="47"/>
    </row>
    <row r="18" spans="1:6" s="35" customFormat="1" ht="21.75" customHeight="1">
      <c r="A18" s="29"/>
      <c r="B18" s="48" t="s">
        <v>0</v>
      </c>
      <c r="C18" s="48" t="s">
        <v>12</v>
      </c>
      <c r="D18" s="48" t="s">
        <v>1</v>
      </c>
      <c r="E18" s="48" t="s">
        <v>1</v>
      </c>
      <c r="F18" s="49" t="s">
        <v>107</v>
      </c>
    </row>
    <row r="19" spans="1:6" s="35" customFormat="1" ht="21.75" customHeight="1">
      <c r="A19" s="29"/>
      <c r="B19" s="50">
        <v>0.40277777777777773</v>
      </c>
      <c r="C19" s="51" t="str">
        <f>C11</f>
        <v>FFF 八ツ橋</v>
      </c>
      <c r="D19" s="139" t="str">
        <f>C9</f>
        <v>みなと総合高校</v>
      </c>
      <c r="E19" s="140" t="str">
        <f>C5</f>
        <v>エスタジオ横浜 U-18</v>
      </c>
      <c r="F19" s="52">
        <v>1</v>
      </c>
    </row>
    <row r="20" spans="1:6" s="35" customFormat="1" ht="21.75" customHeight="1">
      <c r="A20" s="29"/>
      <c r="B20" s="50">
        <v>0.4444444444444444</v>
      </c>
      <c r="C20" s="51" t="str">
        <f>C5</f>
        <v>エスタジオ横浜 U-18</v>
      </c>
      <c r="D20" s="52" t="str">
        <f>C6</f>
        <v>アズヴェール藤沢 U-18</v>
      </c>
      <c r="E20" s="140" t="str">
        <f>C7</f>
        <v>武相高校</v>
      </c>
      <c r="F20" s="52">
        <v>2</v>
      </c>
    </row>
    <row r="21" spans="1:6" s="35" customFormat="1" ht="21.75" customHeight="1">
      <c r="A21" s="29"/>
      <c r="B21" s="50">
        <v>0.4861111111111111</v>
      </c>
      <c r="C21" s="53" t="str">
        <f>C7</f>
        <v>武相高校</v>
      </c>
      <c r="D21" s="139" t="str">
        <f>C4</f>
        <v>湘南工科大学附属高校</v>
      </c>
      <c r="E21" s="140" t="str">
        <f>C11</f>
        <v>FFF 八ツ橋</v>
      </c>
      <c r="F21" s="52">
        <v>3</v>
      </c>
    </row>
    <row r="22" spans="1:6" s="42" customFormat="1" ht="15" customHeight="1">
      <c r="A22" s="37"/>
      <c r="B22" s="54"/>
      <c r="C22" s="55"/>
      <c r="D22" s="55"/>
      <c r="E22" s="55"/>
      <c r="F22" s="56"/>
    </row>
    <row r="23" spans="1:6" s="42" customFormat="1" ht="21.75" customHeight="1">
      <c r="A23" s="37"/>
      <c r="B23" s="38" t="s">
        <v>106</v>
      </c>
      <c r="C23" s="39"/>
      <c r="D23" s="40"/>
      <c r="E23" s="33"/>
      <c r="F23" s="41"/>
    </row>
    <row r="24" spans="1:15" s="35" customFormat="1" ht="21.75" customHeight="1">
      <c r="A24" s="29"/>
      <c r="B24" s="43" t="s">
        <v>270</v>
      </c>
      <c r="C24" s="44"/>
      <c r="D24" s="44"/>
      <c r="E24" s="44"/>
      <c r="F24" s="45"/>
      <c r="G24" s="46"/>
      <c r="H24" s="47"/>
      <c r="I24" s="47"/>
      <c r="J24" s="47"/>
      <c r="K24" s="47"/>
      <c r="L24" s="47"/>
      <c r="M24" s="47"/>
      <c r="N24" s="47"/>
      <c r="O24" s="47"/>
    </row>
    <row r="25" spans="1:6" s="35" customFormat="1" ht="21.75" customHeight="1">
      <c r="A25" s="29"/>
      <c r="B25" s="48" t="s">
        <v>0</v>
      </c>
      <c r="C25" s="48" t="s">
        <v>12</v>
      </c>
      <c r="D25" s="48" t="s">
        <v>1</v>
      </c>
      <c r="E25" s="48" t="s">
        <v>1</v>
      </c>
      <c r="F25" s="49" t="s">
        <v>107</v>
      </c>
    </row>
    <row r="26" spans="1:6" s="35" customFormat="1" ht="21.75" customHeight="1">
      <c r="A26" s="29"/>
      <c r="B26" s="50">
        <v>0.40625</v>
      </c>
      <c r="C26" s="51" t="str">
        <f>C2</f>
        <v>PSTC ロンドリーナ U-18</v>
      </c>
      <c r="D26" s="139" t="str">
        <f>C12</f>
        <v>横浜翠陵高校</v>
      </c>
      <c r="E26" s="140" t="str">
        <f>C8</f>
        <v>鶴見大学附属高校</v>
      </c>
      <c r="F26" s="52">
        <v>4</v>
      </c>
    </row>
    <row r="27" spans="1:6" s="35" customFormat="1" ht="21.75" customHeight="1">
      <c r="A27" s="29"/>
      <c r="B27" s="50">
        <v>0.4479166666666667</v>
      </c>
      <c r="C27" s="51" t="str">
        <f>C8</f>
        <v>鶴見大学附属高校</v>
      </c>
      <c r="D27" s="52" t="str">
        <f>C3</f>
        <v>鶴嶺高校</v>
      </c>
      <c r="E27" s="140" t="str">
        <f>C14</f>
        <v>鶴見大学附属高校 U-16</v>
      </c>
      <c r="F27" s="52">
        <v>5</v>
      </c>
    </row>
    <row r="28" spans="1:6" s="35" customFormat="1" ht="21.75" customHeight="1">
      <c r="A28" s="29"/>
      <c r="B28" s="50">
        <v>0.4895833333333333</v>
      </c>
      <c r="C28" s="53" t="str">
        <f>C3</f>
        <v>鶴嶺高校</v>
      </c>
      <c r="D28" s="139" t="str">
        <f>C2</f>
        <v>PSTC ロンドリーナ U-18</v>
      </c>
      <c r="E28" s="140" t="str">
        <f>C13</f>
        <v>湘南学園高校</v>
      </c>
      <c r="F28" s="52">
        <v>6</v>
      </c>
    </row>
    <row r="29" spans="1:6" s="42" customFormat="1" ht="15" customHeight="1">
      <c r="A29" s="37"/>
      <c r="B29" s="54"/>
      <c r="C29" s="55"/>
      <c r="D29" s="55"/>
      <c r="E29" s="55"/>
      <c r="F29" s="56"/>
    </row>
    <row r="30" spans="1:6" s="42" customFormat="1" ht="19.5" customHeight="1">
      <c r="A30" s="37"/>
      <c r="B30" s="38" t="s">
        <v>366</v>
      </c>
      <c r="C30" s="39"/>
      <c r="D30" s="40"/>
      <c r="E30" s="33"/>
      <c r="F30" s="41"/>
    </row>
    <row r="31" spans="1:15" s="35" customFormat="1" ht="21.75" customHeight="1">
      <c r="A31" s="29"/>
      <c r="B31" s="43" t="s">
        <v>271</v>
      </c>
      <c r="C31" s="44"/>
      <c r="D31" s="44"/>
      <c r="E31" s="44"/>
      <c r="F31" s="45"/>
      <c r="G31" s="46"/>
      <c r="H31" s="47"/>
      <c r="I31" s="47"/>
      <c r="J31" s="47"/>
      <c r="K31" s="47"/>
      <c r="L31" s="47"/>
      <c r="M31" s="47"/>
      <c r="N31" s="47"/>
      <c r="O31" s="47"/>
    </row>
    <row r="32" spans="1:6" s="35" customFormat="1" ht="21.75" customHeight="1">
      <c r="A32" s="29"/>
      <c r="B32" s="48" t="s">
        <v>0</v>
      </c>
      <c r="C32" s="48" t="s">
        <v>12</v>
      </c>
      <c r="D32" s="48" t="s">
        <v>1</v>
      </c>
      <c r="E32" s="48" t="s">
        <v>1</v>
      </c>
      <c r="F32" s="49" t="s">
        <v>107</v>
      </c>
    </row>
    <row r="33" spans="1:6" s="35" customFormat="1" ht="21.75" customHeight="1">
      <c r="A33" s="29"/>
      <c r="B33" s="50">
        <v>0.40972222222222227</v>
      </c>
      <c r="C33" s="51" t="str">
        <f>C9</f>
        <v>みなと総合高校</v>
      </c>
      <c r="D33" s="139" t="str">
        <f>C5</f>
        <v>エスタジオ横浜 U-18</v>
      </c>
      <c r="E33" s="140" t="str">
        <f>C8</f>
        <v>鶴見大学附属高校</v>
      </c>
      <c r="F33" s="52">
        <v>7</v>
      </c>
    </row>
    <row r="34" spans="1:6" s="35" customFormat="1" ht="21.75" customHeight="1">
      <c r="A34" s="29"/>
      <c r="B34" s="50">
        <v>0.4583333333333333</v>
      </c>
      <c r="C34" s="51" t="str">
        <f>C7</f>
        <v>武相高校</v>
      </c>
      <c r="D34" s="52" t="str">
        <f>C14</f>
        <v>鶴見大学附属高校 U-16</v>
      </c>
      <c r="E34" s="140" t="str">
        <f>C10</f>
        <v>橘学苑</v>
      </c>
      <c r="F34" s="52">
        <v>8</v>
      </c>
    </row>
    <row r="35" spans="1:6" s="35" customFormat="1" ht="21.75" customHeight="1">
      <c r="A35" s="29"/>
      <c r="B35" s="50">
        <v>0.5069444444444444</v>
      </c>
      <c r="C35" s="51" t="str">
        <f>C5</f>
        <v>エスタジオ横浜 U-18</v>
      </c>
      <c r="D35" s="139" t="str">
        <f>C9</f>
        <v>みなと総合高校</v>
      </c>
      <c r="E35" s="140" t="str">
        <f>C3</f>
        <v>鶴嶺高校</v>
      </c>
      <c r="F35" s="52">
        <v>9</v>
      </c>
    </row>
    <row r="36" spans="1:6" s="35" customFormat="1" ht="21.75" customHeight="1">
      <c r="A36" s="29"/>
      <c r="B36" s="50">
        <v>0.555555555555555</v>
      </c>
      <c r="C36" s="51" t="str">
        <f>C14</f>
        <v>鶴見大学附属高校 U-16</v>
      </c>
      <c r="D36" s="52" t="str">
        <f>C13</f>
        <v>湘南学園高校</v>
      </c>
      <c r="E36" s="140" t="str">
        <f>C7</f>
        <v>武相高校</v>
      </c>
      <c r="F36" s="52">
        <v>10</v>
      </c>
    </row>
    <row r="37" spans="1:6" s="35" customFormat="1" ht="21.75" customHeight="1">
      <c r="A37" s="29"/>
      <c r="B37" s="50">
        <v>0.604166666666666</v>
      </c>
      <c r="C37" s="51" t="str">
        <f>C4</f>
        <v>湘南工科大学附属高校</v>
      </c>
      <c r="D37" s="139" t="str">
        <f>C12</f>
        <v>横浜翠陵高校</v>
      </c>
      <c r="E37" s="140" t="str">
        <f>C10</f>
        <v>橘学苑</v>
      </c>
      <c r="F37" s="52">
        <v>11</v>
      </c>
    </row>
    <row r="38" spans="1:6" s="35" customFormat="1" ht="21.75" customHeight="1">
      <c r="A38" s="29"/>
      <c r="B38" s="50">
        <v>0.652777777777777</v>
      </c>
      <c r="C38" s="51" t="str">
        <f>C13</f>
        <v>湘南学園高校</v>
      </c>
      <c r="D38" s="52" t="str">
        <f>C2</f>
        <v>PSTC ロンドリーナ U-18</v>
      </c>
      <c r="E38" s="140" t="str">
        <f>C11</f>
        <v>FFF 八ツ橋</v>
      </c>
      <c r="F38" s="52">
        <v>12</v>
      </c>
    </row>
    <row r="39" spans="1:6" s="35" customFormat="1" ht="21.75" customHeight="1">
      <c r="A39" s="29"/>
      <c r="B39" s="50">
        <v>0.701388888888888</v>
      </c>
      <c r="C39" s="53" t="str">
        <f>C12</f>
        <v>横浜翠陵高校</v>
      </c>
      <c r="D39" s="139" t="str">
        <f>C6</f>
        <v>アズヴェール藤沢 U-18</v>
      </c>
      <c r="E39" s="140" t="str">
        <f>C4</f>
        <v>湘南工科大学附属高校</v>
      </c>
      <c r="F39" s="52">
        <v>13</v>
      </c>
    </row>
    <row r="40" spans="1:6" s="42" customFormat="1" ht="15" customHeight="1">
      <c r="A40" s="37"/>
      <c r="B40" s="54"/>
      <c r="C40" s="57"/>
      <c r="D40" s="55"/>
      <c r="E40" s="58"/>
      <c r="F40" s="56"/>
    </row>
    <row r="41" spans="1:6" s="42" customFormat="1" ht="19.5" customHeight="1">
      <c r="A41" s="37"/>
      <c r="B41" s="38" t="s">
        <v>366</v>
      </c>
      <c r="C41" s="39"/>
      <c r="D41" s="40"/>
      <c r="E41" s="33"/>
      <c r="F41" s="41"/>
    </row>
    <row r="42" spans="1:15" s="35" customFormat="1" ht="21.75" customHeight="1">
      <c r="A42" s="29"/>
      <c r="B42" s="43" t="s">
        <v>365</v>
      </c>
      <c r="C42" s="44"/>
      <c r="D42" s="44"/>
      <c r="E42" s="44"/>
      <c r="F42" s="45"/>
      <c r="G42" s="46"/>
      <c r="H42" s="47"/>
      <c r="I42" s="47"/>
      <c r="J42" s="47"/>
      <c r="K42" s="47"/>
      <c r="L42" s="47"/>
      <c r="M42" s="47"/>
      <c r="N42" s="47"/>
      <c r="O42" s="47"/>
    </row>
    <row r="43" spans="1:6" s="35" customFormat="1" ht="21.75" customHeight="1">
      <c r="A43" s="29"/>
      <c r="B43" s="48" t="s">
        <v>0</v>
      </c>
      <c r="C43" s="48" t="s">
        <v>12</v>
      </c>
      <c r="D43" s="48" t="s">
        <v>1</v>
      </c>
      <c r="E43" s="48" t="s">
        <v>1</v>
      </c>
      <c r="F43" s="49" t="s">
        <v>107</v>
      </c>
    </row>
    <row r="44" spans="1:6" s="35" customFormat="1" ht="21.75" customHeight="1">
      <c r="A44" s="29"/>
      <c r="B44" s="50">
        <v>0.40972222222222227</v>
      </c>
      <c r="C44" s="51" t="str">
        <f>C12</f>
        <v>横浜翠陵高校</v>
      </c>
      <c r="D44" s="52" t="str">
        <f>C11</f>
        <v>FFF 八ツ橋</v>
      </c>
      <c r="E44" s="140" t="str">
        <f>C9</f>
        <v>みなと総合高校</v>
      </c>
      <c r="F44" s="52">
        <v>14</v>
      </c>
    </row>
    <row r="45" spans="1:6" s="35" customFormat="1" ht="21.75" customHeight="1">
      <c r="A45" s="29"/>
      <c r="B45" s="50">
        <v>0.4583333333333333</v>
      </c>
      <c r="C45" s="51" t="str">
        <f>C13</f>
        <v>湘南学園高校</v>
      </c>
      <c r="D45" s="139" t="str">
        <f>C8</f>
        <v>鶴見大学附属高校</v>
      </c>
      <c r="E45" s="140" t="str">
        <f>C2</f>
        <v>PSTC ロンドリーナ U-18</v>
      </c>
      <c r="F45" s="52">
        <v>15</v>
      </c>
    </row>
    <row r="46" spans="1:6" s="35" customFormat="1" ht="21.75" customHeight="1">
      <c r="A46" s="29"/>
      <c r="B46" s="50">
        <v>0.506944444444444</v>
      </c>
      <c r="C46" s="51" t="str">
        <f>C14</f>
        <v>鶴見大学附属高校 U-16</v>
      </c>
      <c r="D46" s="139" t="str">
        <f>C12</f>
        <v>横浜翠陵高校</v>
      </c>
      <c r="E46" s="140" t="str">
        <f>C4</f>
        <v>湘南工科大学附属高校</v>
      </c>
      <c r="F46" s="52">
        <v>16</v>
      </c>
    </row>
    <row r="47" spans="1:6" s="35" customFormat="1" ht="21.75" customHeight="1">
      <c r="A47" s="29"/>
      <c r="B47" s="50">
        <v>0.555555555555555</v>
      </c>
      <c r="C47" s="51" t="str">
        <f>C8</f>
        <v>鶴見大学附属高校</v>
      </c>
      <c r="D47" s="139" t="str">
        <f>C13</f>
        <v>湘南学園高校</v>
      </c>
      <c r="E47" s="140" t="str">
        <f>C3</f>
        <v>鶴嶺高校</v>
      </c>
      <c r="F47" s="52">
        <v>17</v>
      </c>
    </row>
    <row r="48" spans="1:6" s="35" customFormat="1" ht="21.75" customHeight="1">
      <c r="A48" s="29"/>
      <c r="B48" s="50">
        <v>0.604166666666666</v>
      </c>
      <c r="C48" s="51" t="str">
        <f>C6</f>
        <v>アズヴェール藤沢 U-18</v>
      </c>
      <c r="D48" s="139" t="str">
        <f>C7</f>
        <v>武相高校</v>
      </c>
      <c r="E48" s="140" t="str">
        <f>C10</f>
        <v>橘学苑</v>
      </c>
      <c r="F48" s="52">
        <v>18</v>
      </c>
    </row>
    <row r="49" spans="1:6" s="35" customFormat="1" ht="21.75" customHeight="1">
      <c r="A49" s="29"/>
      <c r="B49" s="50">
        <v>0.652777777777777</v>
      </c>
      <c r="C49" s="51" t="str">
        <f>C3</f>
        <v>鶴嶺高校</v>
      </c>
      <c r="D49" s="52" t="str">
        <f>C14</f>
        <v>鶴見大学附属高校 U-16</v>
      </c>
      <c r="E49" s="140" t="str">
        <f>C4</f>
        <v>湘南工科大学附属高校</v>
      </c>
      <c r="F49" s="52">
        <v>19</v>
      </c>
    </row>
    <row r="50" spans="1:6" s="35" customFormat="1" ht="21.75" customHeight="1">
      <c r="A50" s="29"/>
      <c r="B50" s="50">
        <v>0.701388888888888</v>
      </c>
      <c r="C50" s="51" t="str">
        <f>C10</f>
        <v>橘学苑</v>
      </c>
      <c r="D50" s="52" t="str">
        <f>C5</f>
        <v>エスタジオ横浜 U-18</v>
      </c>
      <c r="E50" s="140" t="str">
        <f>C6</f>
        <v>アズヴェール藤沢 U-18</v>
      </c>
      <c r="F50" s="52">
        <v>20</v>
      </c>
    </row>
    <row r="51" spans="1:6" s="35" customFormat="1" ht="15" customHeight="1">
      <c r="A51" s="29"/>
      <c r="B51" s="54"/>
      <c r="C51" s="57"/>
      <c r="D51" s="55"/>
      <c r="E51" s="58"/>
      <c r="F51" s="56"/>
    </row>
    <row r="52" spans="1:6" s="42" customFormat="1" ht="19.5" customHeight="1">
      <c r="A52" s="37"/>
      <c r="B52" s="38" t="s">
        <v>106</v>
      </c>
      <c r="C52" s="39"/>
      <c r="D52" s="40"/>
      <c r="E52" s="33"/>
      <c r="F52" s="41"/>
    </row>
    <row r="53" spans="1:15" s="35" customFormat="1" ht="21.75" customHeight="1">
      <c r="A53" s="29"/>
      <c r="B53" s="43" t="s">
        <v>367</v>
      </c>
      <c r="C53" s="44"/>
      <c r="D53" s="44"/>
      <c r="E53" s="44"/>
      <c r="F53" s="45"/>
      <c r="G53" s="46"/>
      <c r="H53" s="47"/>
      <c r="I53" s="47"/>
      <c r="J53" s="47"/>
      <c r="K53" s="47"/>
      <c r="L53" s="47"/>
      <c r="M53" s="47"/>
      <c r="N53" s="47"/>
      <c r="O53" s="47"/>
    </row>
    <row r="54" spans="1:6" s="35" customFormat="1" ht="21.75" customHeight="1">
      <c r="A54" s="29"/>
      <c r="B54" s="48" t="s">
        <v>0</v>
      </c>
      <c r="C54" s="48" t="s">
        <v>446</v>
      </c>
      <c r="D54" s="48" t="s">
        <v>1</v>
      </c>
      <c r="E54" s="48" t="s">
        <v>1</v>
      </c>
      <c r="F54" s="49" t="s">
        <v>447</v>
      </c>
    </row>
    <row r="55" spans="1:6" s="35" customFormat="1" ht="21.75" customHeight="1">
      <c r="A55" s="29"/>
      <c r="B55" s="50">
        <v>0.43402777777777773</v>
      </c>
      <c r="C55" s="51" t="str">
        <f>C10</f>
        <v>橘学苑</v>
      </c>
      <c r="D55" s="52" t="str">
        <f>C14</f>
        <v>鶴見大学附属高校 U-16</v>
      </c>
      <c r="E55" s="140" t="str">
        <f>C8</f>
        <v>鶴見大学附属高校</v>
      </c>
      <c r="F55" s="52">
        <v>21</v>
      </c>
    </row>
    <row r="56" spans="1:6" s="35" customFormat="1" ht="21.75" customHeight="1">
      <c r="A56" s="29"/>
      <c r="B56" s="50">
        <v>0.4861111111111111</v>
      </c>
      <c r="C56" s="51" t="str">
        <f>C14</f>
        <v>鶴見大学附属高校 U-16</v>
      </c>
      <c r="D56" s="139" t="str">
        <f>C12</f>
        <v>横浜翠陵高校</v>
      </c>
      <c r="E56" s="140" t="str">
        <f>C13</f>
        <v>湘南学園高校</v>
      </c>
      <c r="F56" s="52">
        <v>22</v>
      </c>
    </row>
    <row r="57" spans="1:6" s="35" customFormat="1" ht="21.75" customHeight="1">
      <c r="A57" s="29"/>
      <c r="B57" s="50">
        <v>0.538194444444445</v>
      </c>
      <c r="C57" s="51" t="str">
        <f>C12</f>
        <v>横浜翠陵高校</v>
      </c>
      <c r="D57" s="139" t="str">
        <f>C9</f>
        <v>みなと総合高校</v>
      </c>
      <c r="E57" s="140" t="str">
        <f>C10</f>
        <v>橘学苑</v>
      </c>
      <c r="F57" s="52">
        <v>23</v>
      </c>
    </row>
    <row r="58" spans="1:6" s="35" customFormat="1" ht="21.75" customHeight="1">
      <c r="A58" s="29"/>
      <c r="B58" s="50">
        <v>0.590277777777778</v>
      </c>
      <c r="C58" s="53" t="str">
        <f>C5</f>
        <v>エスタジオ横浜 U-18</v>
      </c>
      <c r="D58" s="139" t="str">
        <f>C8</f>
        <v>鶴見大学附属高校</v>
      </c>
      <c r="E58" s="140" t="str">
        <f>C13</f>
        <v>湘南学園高校</v>
      </c>
      <c r="F58" s="52">
        <v>24</v>
      </c>
    </row>
    <row r="59" spans="1:6" s="35" customFormat="1" ht="21.75" customHeight="1">
      <c r="A59" s="29"/>
      <c r="B59" s="50">
        <v>0.642361111111111</v>
      </c>
      <c r="C59" s="53" t="str">
        <f>C9</f>
        <v>みなと総合高校</v>
      </c>
      <c r="D59" s="139" t="str">
        <f>C14</f>
        <v>鶴見大学附属高校 U-16</v>
      </c>
      <c r="E59" s="140" t="str">
        <f>C12</f>
        <v>横浜翠陵高校</v>
      </c>
      <c r="F59" s="52">
        <v>25</v>
      </c>
    </row>
    <row r="60" spans="1:6" s="35" customFormat="1" ht="21.75" customHeight="1">
      <c r="A60" s="29"/>
      <c r="B60" s="50">
        <v>0.694444444444445</v>
      </c>
      <c r="C60" s="53" t="str">
        <f>C13</f>
        <v>湘南学園高校</v>
      </c>
      <c r="D60" s="139" t="str">
        <f>C5</f>
        <v>エスタジオ横浜 U-18</v>
      </c>
      <c r="E60" s="140" t="str">
        <f>C10</f>
        <v>橘学苑</v>
      </c>
      <c r="F60" s="52">
        <v>26</v>
      </c>
    </row>
    <row r="61" spans="1:6" s="35" customFormat="1" ht="15" customHeight="1">
      <c r="A61" s="29"/>
      <c r="B61" s="77"/>
      <c r="C61" s="78"/>
      <c r="D61" s="79"/>
      <c r="E61" s="80"/>
      <c r="F61" s="81"/>
    </row>
    <row r="62" spans="1:6" s="42" customFormat="1" ht="19.5" customHeight="1">
      <c r="A62" s="37"/>
      <c r="B62" s="38" t="s">
        <v>366</v>
      </c>
      <c r="C62" s="39"/>
      <c r="D62" s="40"/>
      <c r="E62" s="33"/>
      <c r="F62" s="41"/>
    </row>
    <row r="63" spans="1:15" s="35" customFormat="1" ht="21.75" customHeight="1">
      <c r="A63" s="29"/>
      <c r="B63" s="43" t="s">
        <v>368</v>
      </c>
      <c r="C63" s="44"/>
      <c r="D63" s="44"/>
      <c r="E63" s="44"/>
      <c r="F63" s="45"/>
      <c r="G63" s="46"/>
      <c r="H63" s="47"/>
      <c r="I63" s="47"/>
      <c r="J63" s="47"/>
      <c r="K63" s="47"/>
      <c r="L63" s="47"/>
      <c r="M63" s="47"/>
      <c r="N63" s="47"/>
      <c r="O63" s="47"/>
    </row>
    <row r="64" spans="1:6" s="35" customFormat="1" ht="21.75" customHeight="1">
      <c r="A64" s="29"/>
      <c r="B64" s="48" t="s">
        <v>0</v>
      </c>
      <c r="C64" s="48" t="s">
        <v>446</v>
      </c>
      <c r="D64" s="48" t="s">
        <v>1</v>
      </c>
      <c r="E64" s="48" t="s">
        <v>1</v>
      </c>
      <c r="F64" s="49" t="s">
        <v>447</v>
      </c>
    </row>
    <row r="65" spans="1:6" s="35" customFormat="1" ht="21.75" customHeight="1">
      <c r="A65" s="29"/>
      <c r="B65" s="50">
        <v>0.40972222222222227</v>
      </c>
      <c r="C65" s="51" t="str">
        <f>C7</f>
        <v>武相高校</v>
      </c>
      <c r="D65" s="139" t="str">
        <f>C5</f>
        <v>エスタジオ横浜 U-18</v>
      </c>
      <c r="E65" s="140" t="str">
        <f>C14</f>
        <v>鶴見大学附属高校 U-16</v>
      </c>
      <c r="F65" s="52">
        <v>27</v>
      </c>
    </row>
    <row r="66" spans="1:6" s="35" customFormat="1" ht="21.75" customHeight="1">
      <c r="A66" s="29"/>
      <c r="B66" s="50">
        <v>0.4583333333333333</v>
      </c>
      <c r="C66" s="51" t="str">
        <f>C8</f>
        <v>鶴見大学附属高校</v>
      </c>
      <c r="D66" s="52" t="str">
        <f>C3</f>
        <v>鶴嶺高校</v>
      </c>
      <c r="E66" s="140" t="str">
        <f>C10</f>
        <v>橘学苑</v>
      </c>
      <c r="F66" s="52">
        <v>28</v>
      </c>
    </row>
    <row r="67" spans="1:6" s="35" customFormat="1" ht="21.75" customHeight="1">
      <c r="A67" s="29"/>
      <c r="B67" s="50">
        <v>0.506944444444444</v>
      </c>
      <c r="C67" s="51" t="str">
        <f>C5</f>
        <v>エスタジオ横浜 U-18</v>
      </c>
      <c r="D67" s="139" t="str">
        <f>C2</f>
        <v>PSTC ロンドリーナ U-18</v>
      </c>
      <c r="E67" s="140" t="str">
        <f>C7</f>
        <v>武相高校</v>
      </c>
      <c r="F67" s="52">
        <v>29</v>
      </c>
    </row>
    <row r="68" spans="1:6" s="35" customFormat="1" ht="21.75" customHeight="1">
      <c r="A68" s="29"/>
      <c r="B68" s="50">
        <v>0.555555555555555</v>
      </c>
      <c r="C68" s="51" t="str">
        <f>C3</f>
        <v>鶴嶺高校</v>
      </c>
      <c r="D68" s="52" t="str">
        <f>C8</f>
        <v>鶴見大学附属高校</v>
      </c>
      <c r="E68" s="140" t="str">
        <f>C4</f>
        <v>湘南工科大学附属高校</v>
      </c>
      <c r="F68" s="52">
        <v>30</v>
      </c>
    </row>
    <row r="69" spans="1:6" s="35" customFormat="1" ht="21.75" customHeight="1">
      <c r="A69" s="29"/>
      <c r="B69" s="50">
        <v>0.604166666666666</v>
      </c>
      <c r="C69" s="51" t="str">
        <f>C2</f>
        <v>PSTC ロンドリーナ U-18</v>
      </c>
      <c r="D69" s="52" t="str">
        <f>C10</f>
        <v>橘学苑</v>
      </c>
      <c r="E69" s="140" t="str">
        <f>C6</f>
        <v>アズヴェール藤沢 U-18</v>
      </c>
      <c r="F69" s="52">
        <v>31</v>
      </c>
    </row>
    <row r="70" spans="1:6" s="35" customFormat="1" ht="21.75" customHeight="1">
      <c r="A70" s="29"/>
      <c r="B70" s="50">
        <v>0.652777777777777</v>
      </c>
      <c r="C70" s="53" t="str">
        <f>C4</f>
        <v>湘南工科大学附属高校</v>
      </c>
      <c r="D70" s="139" t="str">
        <f>C13</f>
        <v>湘南学園高校</v>
      </c>
      <c r="E70" s="140" t="str">
        <f>C11</f>
        <v>FFF 八ツ橋</v>
      </c>
      <c r="F70" s="52">
        <v>32</v>
      </c>
    </row>
    <row r="71" spans="1:6" s="35" customFormat="1" ht="15" customHeight="1">
      <c r="A71" s="29"/>
      <c r="B71" s="54"/>
      <c r="C71" s="59"/>
      <c r="D71" s="57"/>
      <c r="E71" s="58"/>
      <c r="F71" s="56"/>
    </row>
    <row r="72" spans="1:6" s="42" customFormat="1" ht="19.5" customHeight="1">
      <c r="A72" s="37"/>
      <c r="B72" s="38" t="s">
        <v>381</v>
      </c>
      <c r="C72" s="39"/>
      <c r="D72" s="40"/>
      <c r="E72" s="33"/>
      <c r="F72" s="41"/>
    </row>
    <row r="73" spans="1:15" s="35" customFormat="1" ht="21.75" customHeight="1">
      <c r="A73" s="29"/>
      <c r="B73" s="43" t="s">
        <v>369</v>
      </c>
      <c r="C73" s="44"/>
      <c r="D73" s="44"/>
      <c r="E73" s="44"/>
      <c r="F73" s="45"/>
      <c r="G73" s="46"/>
      <c r="H73" s="47"/>
      <c r="I73" s="47"/>
      <c r="J73" s="47"/>
      <c r="K73" s="47"/>
      <c r="L73" s="47"/>
      <c r="M73" s="47"/>
      <c r="N73" s="47"/>
      <c r="O73" s="47"/>
    </row>
    <row r="74" spans="1:6" s="35" customFormat="1" ht="21.75" customHeight="1">
      <c r="A74" s="29"/>
      <c r="B74" s="48" t="s">
        <v>0</v>
      </c>
      <c r="C74" s="48" t="s">
        <v>446</v>
      </c>
      <c r="D74" s="48" t="s">
        <v>1</v>
      </c>
      <c r="E74" s="48" t="s">
        <v>1</v>
      </c>
      <c r="F74" s="49" t="s">
        <v>447</v>
      </c>
    </row>
    <row r="75" spans="1:6" s="35" customFormat="1" ht="21.75" customHeight="1">
      <c r="A75" s="29"/>
      <c r="B75" s="50">
        <v>0.5</v>
      </c>
      <c r="C75" s="51" t="str">
        <f>C11</f>
        <v>FFF 八ツ橋</v>
      </c>
      <c r="D75" s="52" t="str">
        <f>C2</f>
        <v>PSTC ロンドリーナ U-18</v>
      </c>
      <c r="E75" s="140" t="str">
        <f>C5</f>
        <v>エスタジオ横浜 U-18</v>
      </c>
      <c r="F75" s="52">
        <v>33</v>
      </c>
    </row>
    <row r="76" spans="1:6" s="35" customFormat="1" ht="21.75" customHeight="1">
      <c r="A76" s="29"/>
      <c r="B76" s="50">
        <v>0.548611111111111</v>
      </c>
      <c r="C76" s="51" t="str">
        <f>C4</f>
        <v>湘南工科大学附属高校</v>
      </c>
      <c r="D76" s="139" t="str">
        <f>C6</f>
        <v>アズヴェール藤沢 U-18</v>
      </c>
      <c r="E76" s="140" t="str">
        <f>C9</f>
        <v>みなと総合高校</v>
      </c>
      <c r="F76" s="52">
        <v>34</v>
      </c>
    </row>
    <row r="77" spans="1:6" s="35" customFormat="1" ht="21.75" customHeight="1">
      <c r="A77" s="29"/>
      <c r="B77" s="50">
        <v>0.597222222222222</v>
      </c>
      <c r="C77" s="51" t="str">
        <f>C2</f>
        <v>PSTC ロンドリーナ U-18</v>
      </c>
      <c r="D77" s="139" t="str">
        <f>C11</f>
        <v>FFF 八ツ橋</v>
      </c>
      <c r="E77" s="140" t="str">
        <f>C3</f>
        <v>鶴嶺高校</v>
      </c>
      <c r="F77" s="52">
        <v>35</v>
      </c>
    </row>
    <row r="78" spans="1:6" s="35" customFormat="1" ht="21.75" customHeight="1">
      <c r="A78" s="29"/>
      <c r="B78" s="50">
        <v>0.645833333333333</v>
      </c>
      <c r="C78" s="71" t="str">
        <f>C6</f>
        <v>アズヴェール藤沢 U-18</v>
      </c>
      <c r="D78" s="141" t="str">
        <f>C4</f>
        <v>湘南工科大学附属高校</v>
      </c>
      <c r="E78" s="142" t="str">
        <f>C7</f>
        <v>武相高校</v>
      </c>
      <c r="F78" s="52">
        <v>36</v>
      </c>
    </row>
    <row r="79" spans="1:6" s="35" customFormat="1" ht="15" customHeight="1">
      <c r="A79" s="29"/>
      <c r="B79" s="77"/>
      <c r="C79" s="78"/>
      <c r="D79" s="79"/>
      <c r="E79" s="80"/>
      <c r="F79" s="81"/>
    </row>
    <row r="80" spans="1:6" s="42" customFormat="1" ht="19.5" customHeight="1">
      <c r="A80" s="37"/>
      <c r="B80" s="38" t="s">
        <v>106</v>
      </c>
      <c r="C80" s="39"/>
      <c r="D80" s="40"/>
      <c r="E80" s="33"/>
      <c r="F80" s="41"/>
    </row>
    <row r="81" spans="1:15" s="35" customFormat="1" ht="21.75" customHeight="1">
      <c r="A81" s="29"/>
      <c r="B81" s="43" t="s">
        <v>371</v>
      </c>
      <c r="C81" s="44"/>
      <c r="D81" s="44"/>
      <c r="E81" s="44"/>
      <c r="F81" s="45"/>
      <c r="G81" s="46"/>
      <c r="H81" s="47"/>
      <c r="I81" s="47"/>
      <c r="J81" s="47"/>
      <c r="K81" s="47"/>
      <c r="L81" s="47"/>
      <c r="M81" s="47"/>
      <c r="N81" s="47"/>
      <c r="O81" s="47"/>
    </row>
    <row r="82" spans="1:6" s="35" customFormat="1" ht="21.75" customHeight="1">
      <c r="A82" s="29"/>
      <c r="B82" s="48" t="s">
        <v>0</v>
      </c>
      <c r="C82" s="48" t="s">
        <v>446</v>
      </c>
      <c r="D82" s="48" t="s">
        <v>1</v>
      </c>
      <c r="E82" s="48" t="s">
        <v>1</v>
      </c>
      <c r="F82" s="49" t="s">
        <v>447</v>
      </c>
    </row>
    <row r="83" spans="1:6" s="35" customFormat="1" ht="21.75" customHeight="1">
      <c r="A83" s="29"/>
      <c r="B83" s="50">
        <v>0.4305555555555556</v>
      </c>
      <c r="C83" s="51" t="str">
        <f>C8</f>
        <v>鶴見大学附属高校</v>
      </c>
      <c r="D83" s="52" t="str">
        <f>C9</f>
        <v>みなと総合高校</v>
      </c>
      <c r="E83" s="140" t="str">
        <f>C7</f>
        <v>武相高校</v>
      </c>
      <c r="F83" s="52">
        <v>37</v>
      </c>
    </row>
    <row r="84" spans="1:6" s="35" customFormat="1" ht="21.75" customHeight="1">
      <c r="A84" s="29"/>
      <c r="B84" s="50">
        <v>0.4826388888888889</v>
      </c>
      <c r="C84" s="51" t="str">
        <f>C6</f>
        <v>アズヴェール藤沢 U-18</v>
      </c>
      <c r="D84" s="139" t="str">
        <f>C5</f>
        <v>エスタジオ横浜 U-18</v>
      </c>
      <c r="E84" s="140" t="str">
        <f>C12</f>
        <v>横浜翠陵高校</v>
      </c>
      <c r="F84" s="52">
        <v>38</v>
      </c>
    </row>
    <row r="85" spans="1:6" s="35" customFormat="1" ht="21.75" customHeight="1">
      <c r="A85" s="29"/>
      <c r="B85" s="50">
        <v>0.534722222222223</v>
      </c>
      <c r="C85" s="51" t="str">
        <f>C9</f>
        <v>みなと総合高校</v>
      </c>
      <c r="D85" s="139" t="str">
        <f>C10</f>
        <v>橘学苑</v>
      </c>
      <c r="E85" s="140" t="str">
        <f>C8</f>
        <v>鶴見大学附属高校</v>
      </c>
      <c r="F85" s="52">
        <v>39</v>
      </c>
    </row>
    <row r="86" spans="1:6" s="35" customFormat="1" ht="21.75" customHeight="1">
      <c r="A86" s="29"/>
      <c r="B86" s="50">
        <v>0.586805555555556</v>
      </c>
      <c r="C86" s="51" t="str">
        <f>C5</f>
        <v>エスタジオ横浜 U-18</v>
      </c>
      <c r="D86" s="139" t="str">
        <f>C6</f>
        <v>アズヴェール藤沢 U-18</v>
      </c>
      <c r="E86" s="140" t="str">
        <f>C11</f>
        <v>FFF 八ツ橋</v>
      </c>
      <c r="F86" s="52">
        <v>40</v>
      </c>
    </row>
    <row r="87" spans="1:6" s="35" customFormat="1" ht="21.75" customHeight="1">
      <c r="A87" s="29"/>
      <c r="B87" s="50">
        <v>0.638888888888889</v>
      </c>
      <c r="C87" s="53" t="str">
        <f>C10</f>
        <v>橘学苑</v>
      </c>
      <c r="D87" s="139" t="str">
        <f>C14</f>
        <v>鶴見大学附属高校 U-16</v>
      </c>
      <c r="E87" s="140" t="str">
        <f>C2</f>
        <v>PSTC ロンドリーナ U-18</v>
      </c>
      <c r="F87" s="52">
        <v>41</v>
      </c>
    </row>
    <row r="88" spans="1:6" s="35" customFormat="1" ht="15" customHeight="1">
      <c r="A88" s="29"/>
      <c r="B88" s="54"/>
      <c r="C88" s="59"/>
      <c r="D88" s="57"/>
      <c r="E88" s="58"/>
      <c r="F88" s="56"/>
    </row>
    <row r="89" spans="1:6" s="42" customFormat="1" ht="19.5" customHeight="1">
      <c r="A89" s="37"/>
      <c r="B89" s="38" t="s">
        <v>382</v>
      </c>
      <c r="C89" s="39"/>
      <c r="D89" s="40"/>
      <c r="E89" s="33"/>
      <c r="F89" s="41"/>
    </row>
    <row r="90" spans="1:15" s="35" customFormat="1" ht="21.75" customHeight="1">
      <c r="A90" s="29"/>
      <c r="B90" s="43" t="s">
        <v>372</v>
      </c>
      <c r="C90" s="44"/>
      <c r="D90" s="44"/>
      <c r="E90" s="44"/>
      <c r="F90" s="45"/>
      <c r="G90" s="46"/>
      <c r="H90" s="47"/>
      <c r="I90" s="47"/>
      <c r="J90" s="47"/>
      <c r="K90" s="47"/>
      <c r="L90" s="47"/>
      <c r="M90" s="47"/>
      <c r="N90" s="47"/>
      <c r="O90" s="47"/>
    </row>
    <row r="91" spans="1:6" s="35" customFormat="1" ht="21.75" customHeight="1">
      <c r="A91" s="29"/>
      <c r="B91" s="48" t="s">
        <v>0</v>
      </c>
      <c r="C91" s="48" t="s">
        <v>446</v>
      </c>
      <c r="D91" s="48" t="s">
        <v>1</v>
      </c>
      <c r="E91" s="48" t="s">
        <v>1</v>
      </c>
      <c r="F91" s="49" t="s">
        <v>447</v>
      </c>
    </row>
    <row r="92" spans="1:6" s="35" customFormat="1" ht="21.75" customHeight="1">
      <c r="A92" s="29"/>
      <c r="B92" s="50">
        <v>0.40972222222222227</v>
      </c>
      <c r="C92" s="51" t="str">
        <f>C13</f>
        <v>湘南学園高校</v>
      </c>
      <c r="D92" s="52" t="str">
        <f>C7</f>
        <v>武相高校</v>
      </c>
      <c r="E92" s="140" t="str">
        <f>C8</f>
        <v>鶴見大学附属高校</v>
      </c>
      <c r="F92" s="52">
        <v>42</v>
      </c>
    </row>
    <row r="93" spans="1:6" s="35" customFormat="1" ht="21.75" customHeight="1">
      <c r="A93" s="29"/>
      <c r="B93" s="143">
        <v>0.4583333333333333</v>
      </c>
      <c r="C93" s="51" t="str">
        <f>C14</f>
        <v>鶴見大学附属高校 U-16</v>
      </c>
      <c r="D93" s="139" t="str">
        <f>C9</f>
        <v>みなと総合高校</v>
      </c>
      <c r="E93" s="140" t="str">
        <f>C12</f>
        <v>横浜翠陵高校</v>
      </c>
      <c r="F93" s="52">
        <v>43</v>
      </c>
    </row>
    <row r="94" spans="1:6" s="35" customFormat="1" ht="21.75" customHeight="1">
      <c r="A94" s="29"/>
      <c r="B94" s="143">
        <v>0.506944444444444</v>
      </c>
      <c r="C94" s="51" t="str">
        <f>C7</f>
        <v>武相高校</v>
      </c>
      <c r="D94" s="139" t="str">
        <f>C4</f>
        <v>湘南工科大学附属高校</v>
      </c>
      <c r="E94" s="140" t="str">
        <f>C13</f>
        <v>湘南学園高校</v>
      </c>
      <c r="F94" s="52">
        <v>44</v>
      </c>
    </row>
    <row r="95" spans="1:6" s="35" customFormat="1" ht="21.75" customHeight="1">
      <c r="A95" s="29"/>
      <c r="B95" s="143">
        <v>0.555555555555555</v>
      </c>
      <c r="C95" s="51" t="str">
        <f>C9</f>
        <v>みなと総合高校</v>
      </c>
      <c r="D95" s="139" t="str">
        <f>C11</f>
        <v>FFF 八ツ橋</v>
      </c>
      <c r="E95" s="140" t="str">
        <f>C14</f>
        <v>鶴見大学附属高校 U-16</v>
      </c>
      <c r="F95" s="52">
        <v>45</v>
      </c>
    </row>
    <row r="96" spans="1:6" s="35" customFormat="1" ht="21.75" customHeight="1">
      <c r="A96" s="29"/>
      <c r="B96" s="143">
        <v>0.604166666666666</v>
      </c>
      <c r="C96" s="53" t="str">
        <f>C4</f>
        <v>湘南工科大学附属高校</v>
      </c>
      <c r="D96" s="139" t="str">
        <f>C6</f>
        <v>アズヴェール藤沢 U-18</v>
      </c>
      <c r="E96" s="140" t="str">
        <f>C2</f>
        <v>PSTC ロンドリーナ U-18</v>
      </c>
      <c r="F96" s="52">
        <v>46</v>
      </c>
    </row>
    <row r="97" spans="1:6" s="35" customFormat="1" ht="21.75" customHeight="1">
      <c r="A97" s="29"/>
      <c r="B97" s="143">
        <v>0.652777777777777</v>
      </c>
      <c r="C97" s="51" t="str">
        <f>C11</f>
        <v>FFF 八ツ橋</v>
      </c>
      <c r="D97" s="139" t="str">
        <f>C5</f>
        <v>エスタジオ横浜 U-18</v>
      </c>
      <c r="E97" s="140" t="str">
        <f>C3</f>
        <v>鶴嶺高校</v>
      </c>
      <c r="F97" s="52">
        <v>47</v>
      </c>
    </row>
    <row r="98" spans="1:6" s="35" customFormat="1" ht="15" customHeight="1">
      <c r="A98" s="29"/>
      <c r="B98" s="77"/>
      <c r="C98" s="78"/>
      <c r="D98" s="79"/>
      <c r="E98" s="80"/>
      <c r="F98" s="81"/>
    </row>
    <row r="99" spans="1:6" s="42" customFormat="1" ht="19.5" customHeight="1">
      <c r="A99" s="37"/>
      <c r="B99" s="38" t="s">
        <v>390</v>
      </c>
      <c r="C99" s="39"/>
      <c r="D99" s="40"/>
      <c r="E99" s="33"/>
      <c r="F99" s="41"/>
    </row>
    <row r="100" spans="1:15" s="35" customFormat="1" ht="21.75" customHeight="1">
      <c r="A100" s="29"/>
      <c r="B100" s="43" t="s">
        <v>439</v>
      </c>
      <c r="C100" s="44"/>
      <c r="D100" s="44"/>
      <c r="E100" s="44"/>
      <c r="F100" s="45"/>
      <c r="G100" s="46"/>
      <c r="H100" s="47"/>
      <c r="I100" s="47"/>
      <c r="J100" s="47"/>
      <c r="K100" s="47"/>
      <c r="L100" s="47"/>
      <c r="M100" s="47"/>
      <c r="N100" s="47"/>
      <c r="O100" s="47"/>
    </row>
    <row r="101" spans="1:6" s="35" customFormat="1" ht="21.75" customHeight="1">
      <c r="A101" s="29"/>
      <c r="B101" s="48" t="s">
        <v>0</v>
      </c>
      <c r="C101" s="48" t="s">
        <v>446</v>
      </c>
      <c r="D101" s="48" t="s">
        <v>1</v>
      </c>
      <c r="E101" s="48" t="s">
        <v>1</v>
      </c>
      <c r="F101" s="49" t="s">
        <v>447</v>
      </c>
    </row>
    <row r="102" spans="1:6" s="35" customFormat="1" ht="21.75" customHeight="1">
      <c r="A102" s="29"/>
      <c r="B102" s="50">
        <v>0.6041666666666666</v>
      </c>
      <c r="C102" s="51" t="str">
        <f>C7</f>
        <v>武相高校</v>
      </c>
      <c r="D102" s="139" t="str">
        <f>C3</f>
        <v>鶴嶺高校</v>
      </c>
      <c r="E102" s="140" t="str">
        <f>C4</f>
        <v>湘南工科大学附属高校</v>
      </c>
      <c r="F102" s="52">
        <v>48</v>
      </c>
    </row>
    <row r="103" spans="1:6" s="35" customFormat="1" ht="15" customHeight="1">
      <c r="A103" s="29"/>
      <c r="B103" s="54"/>
      <c r="C103" s="57"/>
      <c r="D103" s="55"/>
      <c r="E103" s="58"/>
      <c r="F103" s="56"/>
    </row>
    <row r="104" spans="1:6" s="42" customFormat="1" ht="19.5" customHeight="1">
      <c r="A104" s="37"/>
      <c r="B104" s="38" t="s">
        <v>390</v>
      </c>
      <c r="C104" s="39"/>
      <c r="D104" s="40"/>
      <c r="E104" s="33"/>
      <c r="F104" s="41"/>
    </row>
    <row r="105" spans="1:15" s="35" customFormat="1" ht="21.75" customHeight="1">
      <c r="A105" s="29"/>
      <c r="B105" s="43" t="s">
        <v>440</v>
      </c>
      <c r="C105" s="44"/>
      <c r="D105" s="44"/>
      <c r="E105" s="44"/>
      <c r="F105" s="45"/>
      <c r="G105" s="46"/>
      <c r="H105" s="47"/>
      <c r="I105" s="47"/>
      <c r="J105" s="47"/>
      <c r="K105" s="47"/>
      <c r="L105" s="47"/>
      <c r="M105" s="47"/>
      <c r="N105" s="47"/>
      <c r="O105" s="47"/>
    </row>
    <row r="106" spans="1:6" s="35" customFormat="1" ht="21.75" customHeight="1">
      <c r="A106" s="29"/>
      <c r="B106" s="48" t="s">
        <v>0</v>
      </c>
      <c r="C106" s="48" t="s">
        <v>446</v>
      </c>
      <c r="D106" s="48" t="s">
        <v>1</v>
      </c>
      <c r="E106" s="48" t="s">
        <v>1</v>
      </c>
      <c r="F106" s="49" t="s">
        <v>447</v>
      </c>
    </row>
    <row r="107" spans="1:6" s="35" customFormat="1" ht="21.75" customHeight="1">
      <c r="A107" s="29"/>
      <c r="B107" s="50">
        <v>0.5972222222222222</v>
      </c>
      <c r="C107" s="51" t="str">
        <f>C11</f>
        <v>FFF 八ツ橋</v>
      </c>
      <c r="D107" s="139" t="str">
        <f>C13</f>
        <v>湘南学園高校</v>
      </c>
      <c r="E107" s="140" t="str">
        <f>C9</f>
        <v>みなと総合高校</v>
      </c>
      <c r="F107" s="52">
        <v>49</v>
      </c>
    </row>
    <row r="108" spans="1:6" s="35" customFormat="1" ht="21.75" customHeight="1">
      <c r="A108" s="29"/>
      <c r="B108" s="50">
        <v>0.6666666666666666</v>
      </c>
      <c r="C108" s="51" t="str">
        <f>C9</f>
        <v>みなと総合高校</v>
      </c>
      <c r="D108" s="52" t="str">
        <f>C11</f>
        <v>FFF 八ツ橋</v>
      </c>
      <c r="E108" s="140" t="str">
        <f>C12</f>
        <v>横浜翠陵高校</v>
      </c>
      <c r="F108" s="52">
        <v>50</v>
      </c>
    </row>
    <row r="109" spans="1:6" s="35" customFormat="1" ht="15" customHeight="1">
      <c r="A109" s="29"/>
      <c r="B109" s="54"/>
      <c r="C109" s="57"/>
      <c r="D109" s="55"/>
      <c r="E109" s="58"/>
      <c r="F109" s="56"/>
    </row>
    <row r="110" spans="1:6" s="42" customFormat="1" ht="19.5" customHeight="1">
      <c r="A110" s="37"/>
      <c r="B110" s="38" t="s">
        <v>381</v>
      </c>
      <c r="C110" s="39"/>
      <c r="D110" s="40"/>
      <c r="E110" s="33"/>
      <c r="F110" s="41"/>
    </row>
    <row r="111" spans="1:15" s="35" customFormat="1" ht="21.75" customHeight="1">
      <c r="A111" s="29"/>
      <c r="B111" s="43" t="s">
        <v>441</v>
      </c>
      <c r="C111" s="44"/>
      <c r="D111" s="44"/>
      <c r="E111" s="44"/>
      <c r="F111" s="45"/>
      <c r="G111" s="46"/>
      <c r="H111" s="47"/>
      <c r="I111" s="47"/>
      <c r="J111" s="47"/>
      <c r="K111" s="47"/>
      <c r="L111" s="47"/>
      <c r="M111" s="47"/>
      <c r="N111" s="47"/>
      <c r="O111" s="47"/>
    </row>
    <row r="112" spans="1:6" s="35" customFormat="1" ht="21.75" customHeight="1">
      <c r="A112" s="29"/>
      <c r="B112" s="48" t="s">
        <v>0</v>
      </c>
      <c r="C112" s="48" t="s">
        <v>446</v>
      </c>
      <c r="D112" s="48" t="s">
        <v>1</v>
      </c>
      <c r="E112" s="48" t="s">
        <v>1</v>
      </c>
      <c r="F112" s="49" t="s">
        <v>447</v>
      </c>
    </row>
    <row r="113" spans="1:6" s="35" customFormat="1" ht="21.75" customHeight="1">
      <c r="A113" s="29"/>
      <c r="B113" s="50">
        <v>0.4930555555555556</v>
      </c>
      <c r="C113" s="51" t="str">
        <f>C2</f>
        <v>PSTC ロンドリーナ U-18</v>
      </c>
      <c r="D113" s="139" t="str">
        <f>C10</f>
        <v>橘学苑</v>
      </c>
      <c r="E113" s="140" t="str">
        <f>C4</f>
        <v>湘南工科大学附属高校</v>
      </c>
      <c r="F113" s="52">
        <v>52</v>
      </c>
    </row>
    <row r="114" spans="1:6" s="35" customFormat="1" ht="21.75" customHeight="1">
      <c r="A114" s="29"/>
      <c r="B114" s="50">
        <v>0.545138888888889</v>
      </c>
      <c r="C114" s="51" t="str">
        <f>C10</f>
        <v>橘学苑</v>
      </c>
      <c r="D114" s="139" t="str">
        <f>C7</f>
        <v>武相高校</v>
      </c>
      <c r="E114" s="140" t="str">
        <f>C3</f>
        <v>鶴嶺高校</v>
      </c>
      <c r="F114" s="52">
        <v>53</v>
      </c>
    </row>
    <row r="115" spans="1:6" s="35" customFormat="1" ht="21.75" customHeight="1">
      <c r="A115" s="29"/>
      <c r="B115" s="50">
        <v>0.5972222222222222</v>
      </c>
      <c r="C115" s="53" t="str">
        <f>C7</f>
        <v>武相高校</v>
      </c>
      <c r="D115" s="139" t="str">
        <f>C9</f>
        <v>みなと総合高校</v>
      </c>
      <c r="E115" s="140" t="str">
        <f>C14</f>
        <v>鶴見大学附属高校 U-16</v>
      </c>
      <c r="F115" s="52">
        <v>56</v>
      </c>
    </row>
    <row r="116" spans="1:6" s="35" customFormat="1" ht="21.75" customHeight="1">
      <c r="A116" s="29"/>
      <c r="B116" s="50">
        <v>0.6458333333333334</v>
      </c>
      <c r="C116" s="51" t="str">
        <f>C5</f>
        <v>エスタジオ横浜 U-18</v>
      </c>
      <c r="D116" s="139" t="str">
        <f>C12</f>
        <v>横浜翠陵高校</v>
      </c>
      <c r="E116" s="140" t="str">
        <f>C2</f>
        <v>PSTC ロンドリーナ U-18</v>
      </c>
      <c r="F116" s="52">
        <v>54</v>
      </c>
    </row>
    <row r="117" spans="1:6" s="35" customFormat="1" ht="21.75" customHeight="1">
      <c r="A117" s="29"/>
      <c r="B117" s="50">
        <v>0.694444444444445</v>
      </c>
      <c r="C117" s="51" t="str">
        <f>C3</f>
        <v>鶴嶺高校</v>
      </c>
      <c r="D117" s="139" t="str">
        <f>C6</f>
        <v>アズヴェール藤沢 U-18</v>
      </c>
      <c r="E117" s="140" t="str">
        <f>C13</f>
        <v>湘南学園高校</v>
      </c>
      <c r="F117" s="52">
        <v>55</v>
      </c>
    </row>
    <row r="118" spans="1:6" s="35" customFormat="1" ht="21.75" customHeight="1">
      <c r="A118" s="29"/>
      <c r="B118" s="50">
        <v>0.743055555555555</v>
      </c>
      <c r="C118" s="51" t="str">
        <f>C12</f>
        <v>横浜翠陵高校</v>
      </c>
      <c r="D118" s="52" t="str">
        <f>C11</f>
        <v>FFF 八ツ橋</v>
      </c>
      <c r="E118" s="140" t="str">
        <f>C5</f>
        <v>エスタジオ横浜 U-18</v>
      </c>
      <c r="F118" s="52">
        <v>51</v>
      </c>
    </row>
    <row r="119" spans="1:6" s="35" customFormat="1" ht="21.75" customHeight="1">
      <c r="A119" s="29"/>
      <c r="B119" s="143">
        <v>0.7916666666666666</v>
      </c>
      <c r="C119" s="155" t="s">
        <v>370</v>
      </c>
      <c r="D119" s="156"/>
      <c r="E119" s="156"/>
      <c r="F119" s="157"/>
    </row>
    <row r="120" spans="1:6" s="35" customFormat="1" ht="15" customHeight="1">
      <c r="A120" s="29"/>
      <c r="B120" s="54"/>
      <c r="C120" s="57"/>
      <c r="D120" s="55"/>
      <c r="E120" s="58"/>
      <c r="F120" s="56"/>
    </row>
    <row r="121" spans="1:6" s="42" customFormat="1" ht="19.5" customHeight="1">
      <c r="A121" s="37"/>
      <c r="B121" s="38" t="s">
        <v>373</v>
      </c>
      <c r="C121" s="39"/>
      <c r="D121" s="40"/>
      <c r="E121" s="33"/>
      <c r="F121" s="41"/>
    </row>
    <row r="122" spans="1:15" s="35" customFormat="1" ht="21.75" customHeight="1">
      <c r="A122" s="29"/>
      <c r="B122" s="43" t="s">
        <v>442</v>
      </c>
      <c r="C122" s="44"/>
      <c r="D122" s="44"/>
      <c r="E122" s="44"/>
      <c r="F122" s="45"/>
      <c r="G122" s="46"/>
      <c r="H122" s="47"/>
      <c r="I122" s="47"/>
      <c r="J122" s="47"/>
      <c r="K122" s="47"/>
      <c r="L122" s="47"/>
      <c r="M122" s="47"/>
      <c r="N122" s="47"/>
      <c r="O122" s="47"/>
    </row>
    <row r="123" spans="1:6" s="35" customFormat="1" ht="21.75" customHeight="1">
      <c r="A123" s="29"/>
      <c r="B123" s="48" t="s">
        <v>0</v>
      </c>
      <c r="C123" s="48" t="s">
        <v>446</v>
      </c>
      <c r="D123" s="48" t="s">
        <v>1</v>
      </c>
      <c r="E123" s="48" t="s">
        <v>1</v>
      </c>
      <c r="F123" s="49" t="s">
        <v>447</v>
      </c>
    </row>
    <row r="124" spans="1:6" s="35" customFormat="1" ht="21.75" customHeight="1">
      <c r="A124" s="29"/>
      <c r="B124" s="50">
        <v>0.40972222222222227</v>
      </c>
      <c r="C124" s="51" t="str">
        <f>C10</f>
        <v>橘学苑</v>
      </c>
      <c r="D124" s="139" t="str">
        <f>C3</f>
        <v>鶴嶺高校</v>
      </c>
      <c r="E124" s="140" t="str">
        <f>C12</f>
        <v>横浜翠陵高校</v>
      </c>
      <c r="F124" s="52">
        <v>62</v>
      </c>
    </row>
    <row r="125" spans="1:6" s="35" customFormat="1" ht="21.75" customHeight="1">
      <c r="A125" s="29"/>
      <c r="B125" s="50">
        <v>0.4583333333333333</v>
      </c>
      <c r="C125" s="51" t="str">
        <f>C11</f>
        <v>FFF 八ツ橋</v>
      </c>
      <c r="D125" s="139" t="str">
        <f>C8</f>
        <v>鶴見大学附属高校</v>
      </c>
      <c r="E125" s="140" t="str">
        <f>C6</f>
        <v>アズヴェール藤沢 U-18</v>
      </c>
      <c r="F125" s="52">
        <v>57</v>
      </c>
    </row>
    <row r="126" spans="1:6" s="35" customFormat="1" ht="21.75" customHeight="1">
      <c r="A126" s="29"/>
      <c r="B126" s="50">
        <v>0.506944444444444</v>
      </c>
      <c r="C126" s="51" t="str">
        <f>C13</f>
        <v>湘南学園高校</v>
      </c>
      <c r="D126" s="52" t="str">
        <f>C4</f>
        <v>湘南工科大学附属高校</v>
      </c>
      <c r="E126" s="140" t="str">
        <f>C2</f>
        <v>PSTC ロンドリーナ U-18</v>
      </c>
      <c r="F126" s="52">
        <v>58</v>
      </c>
    </row>
    <row r="127" spans="1:6" s="35" customFormat="1" ht="21.75" customHeight="1">
      <c r="A127" s="29"/>
      <c r="B127" s="50">
        <v>0.555555555555555</v>
      </c>
      <c r="C127" s="51" t="str">
        <f>C6</f>
        <v>アズヴェール藤沢 U-18</v>
      </c>
      <c r="D127" s="52" t="str">
        <f>C10</f>
        <v>橘学苑</v>
      </c>
      <c r="E127" s="140" t="str">
        <f>C11</f>
        <v>FFF 八ツ橋</v>
      </c>
      <c r="F127" s="52">
        <v>60</v>
      </c>
    </row>
    <row r="128" spans="1:6" s="35" customFormat="1" ht="21.75" customHeight="1">
      <c r="A128" s="29"/>
      <c r="B128" s="50">
        <v>0.604166666666666</v>
      </c>
      <c r="C128" s="51" t="str">
        <f>C4</f>
        <v>湘南工科大学附属高校</v>
      </c>
      <c r="D128" s="52" t="str">
        <f>C13</f>
        <v>湘南学園高校</v>
      </c>
      <c r="E128" s="140" t="str">
        <f>C14</f>
        <v>鶴見大学附属高校 U-16</v>
      </c>
      <c r="F128" s="52">
        <v>59</v>
      </c>
    </row>
    <row r="129" spans="1:6" s="35" customFormat="1" ht="21.75" customHeight="1">
      <c r="A129" s="29"/>
      <c r="B129" s="50">
        <v>0.652777777777777</v>
      </c>
      <c r="C129" s="51" t="str">
        <f>C14</f>
        <v>鶴見大学附属高校 U-16</v>
      </c>
      <c r="D129" s="52" t="str">
        <f>C7</f>
        <v>武相高校</v>
      </c>
      <c r="E129" s="140" t="str">
        <f>C5</f>
        <v>エスタジオ横浜 U-18</v>
      </c>
      <c r="F129" s="52">
        <v>61</v>
      </c>
    </row>
    <row r="130" spans="1:6" s="42" customFormat="1" ht="15" customHeight="1">
      <c r="A130" s="37"/>
      <c r="B130" s="54"/>
      <c r="C130" s="57"/>
      <c r="D130" s="55"/>
      <c r="E130" s="58"/>
      <c r="F130" s="56"/>
    </row>
    <row r="131" spans="1:6" s="42" customFormat="1" ht="19.5" customHeight="1">
      <c r="A131" s="37"/>
      <c r="B131" s="38" t="s">
        <v>106</v>
      </c>
      <c r="C131" s="39"/>
      <c r="D131" s="40"/>
      <c r="E131" s="33"/>
      <c r="F131" s="41"/>
    </row>
    <row r="132" spans="1:15" s="35" customFormat="1" ht="21.75" customHeight="1">
      <c r="A132" s="29"/>
      <c r="B132" s="43" t="s">
        <v>443</v>
      </c>
      <c r="C132" s="44"/>
      <c r="D132" s="44"/>
      <c r="E132" s="44"/>
      <c r="F132" s="45"/>
      <c r="G132" s="46"/>
      <c r="H132" s="47"/>
      <c r="I132" s="47"/>
      <c r="J132" s="47"/>
      <c r="K132" s="47"/>
      <c r="L132" s="47"/>
      <c r="M132" s="47"/>
      <c r="N132" s="47"/>
      <c r="O132" s="47"/>
    </row>
    <row r="133" spans="1:6" s="35" customFormat="1" ht="21.75" customHeight="1">
      <c r="A133" s="29"/>
      <c r="B133" s="48" t="s">
        <v>0</v>
      </c>
      <c r="C133" s="48" t="s">
        <v>446</v>
      </c>
      <c r="D133" s="48" t="s">
        <v>1</v>
      </c>
      <c r="E133" s="48" t="s">
        <v>1</v>
      </c>
      <c r="F133" s="49" t="s">
        <v>447</v>
      </c>
    </row>
    <row r="134" spans="1:6" s="35" customFormat="1" ht="21.75" customHeight="1">
      <c r="A134" s="29"/>
      <c r="B134" s="50">
        <v>0.4375</v>
      </c>
      <c r="C134" s="51" t="str">
        <f>C2</f>
        <v>PSTC ロンドリーナ U-18</v>
      </c>
      <c r="D134" s="52" t="str">
        <f>C7</f>
        <v>武相高校</v>
      </c>
      <c r="E134" s="140" t="str">
        <f>C14</f>
        <v>鶴見大学附属高校 U-16</v>
      </c>
      <c r="F134" s="52">
        <v>63</v>
      </c>
    </row>
    <row r="135" spans="1:6" s="35" customFormat="1" ht="21.75" customHeight="1">
      <c r="A135" s="29"/>
      <c r="B135" s="50">
        <v>0.4930555555555556</v>
      </c>
      <c r="C135" s="51" t="str">
        <f>C3</f>
        <v>鶴嶺高校</v>
      </c>
      <c r="D135" s="139" t="str">
        <f>C8</f>
        <v>鶴見大学附属高校</v>
      </c>
      <c r="E135" s="140" t="str">
        <f>C11</f>
        <v>FFF 八ツ橋</v>
      </c>
      <c r="F135" s="52">
        <v>64</v>
      </c>
    </row>
    <row r="136" spans="1:6" s="35" customFormat="1" ht="21.75" customHeight="1">
      <c r="A136" s="29"/>
      <c r="B136" s="50">
        <v>0.548611111111111</v>
      </c>
      <c r="C136" s="53" t="str">
        <f>C8</f>
        <v>鶴見大学附属高校</v>
      </c>
      <c r="D136" s="139" t="str">
        <f>C2</f>
        <v>PSTC ロンドリーナ U-18</v>
      </c>
      <c r="E136" s="140" t="str">
        <f>C9</f>
        <v>みなと総合高校</v>
      </c>
      <c r="F136" s="52">
        <v>65</v>
      </c>
    </row>
    <row r="137" spans="1:6" s="35" customFormat="1" ht="21.75" customHeight="1">
      <c r="A137" s="29"/>
      <c r="B137" s="50">
        <v>0.604166666666667</v>
      </c>
      <c r="C137" s="51" t="str">
        <f>C11</f>
        <v>FFF 八ツ橋</v>
      </c>
      <c r="D137" s="139" t="str">
        <f>C3</f>
        <v>鶴嶺高校</v>
      </c>
      <c r="E137" s="140" t="str">
        <f>C6</f>
        <v>アズヴェール藤沢 U-18</v>
      </c>
      <c r="F137" s="52">
        <v>66</v>
      </c>
    </row>
    <row r="138" spans="1:6" s="42" customFormat="1" ht="15" customHeight="1">
      <c r="A138" s="37"/>
      <c r="B138" s="54"/>
      <c r="C138" s="57"/>
      <c r="D138" s="55"/>
      <c r="E138" s="58"/>
      <c r="F138" s="56"/>
    </row>
    <row r="139" spans="1:6" s="42" customFormat="1" ht="19.5" customHeight="1">
      <c r="A139" s="37"/>
      <c r="B139" s="38" t="s">
        <v>448</v>
      </c>
      <c r="C139" s="39"/>
      <c r="D139" s="40"/>
      <c r="E139" s="33"/>
      <c r="F139" s="41"/>
    </row>
    <row r="140" spans="1:15" s="35" customFormat="1" ht="21.75" customHeight="1">
      <c r="A140" s="29"/>
      <c r="B140" s="43" t="s">
        <v>444</v>
      </c>
      <c r="C140" s="44"/>
      <c r="D140" s="44"/>
      <c r="E140" s="44"/>
      <c r="F140" s="45"/>
      <c r="G140" s="46"/>
      <c r="H140" s="47"/>
      <c r="I140" s="47"/>
      <c r="J140" s="47"/>
      <c r="K140" s="47"/>
      <c r="L140" s="47"/>
      <c r="M140" s="47"/>
      <c r="N140" s="47"/>
      <c r="O140" s="47"/>
    </row>
    <row r="141" spans="1:6" s="35" customFormat="1" ht="21.75" customHeight="1">
      <c r="A141" s="29"/>
      <c r="B141" s="48" t="s">
        <v>0</v>
      </c>
      <c r="C141" s="48" t="s">
        <v>446</v>
      </c>
      <c r="D141" s="48" t="s">
        <v>1</v>
      </c>
      <c r="E141" s="48" t="s">
        <v>1</v>
      </c>
      <c r="F141" s="49" t="s">
        <v>447</v>
      </c>
    </row>
    <row r="142" spans="1:6" s="35" customFormat="1" ht="21.75" customHeight="1">
      <c r="A142" s="29"/>
      <c r="B142" s="143">
        <v>0.4513888888888889</v>
      </c>
      <c r="C142" s="51" t="str">
        <f>C10</f>
        <v>橘学苑</v>
      </c>
      <c r="D142" s="52" t="str">
        <f>C13</f>
        <v>湘南学園高校</v>
      </c>
      <c r="E142" s="140" t="str">
        <f>C5</f>
        <v>エスタジオ横浜 U-18</v>
      </c>
      <c r="F142" s="52">
        <v>68</v>
      </c>
    </row>
    <row r="143" spans="1:6" s="35" customFormat="1" ht="21.75" customHeight="1">
      <c r="A143" s="29"/>
      <c r="B143" s="143">
        <v>0.5</v>
      </c>
      <c r="C143" s="153" t="str">
        <f>C11</f>
        <v>FFF 八ツ橋</v>
      </c>
      <c r="D143" s="139" t="str">
        <f>C12</f>
        <v>横浜翠陵高校</v>
      </c>
      <c r="E143" s="140" t="str">
        <f>C6</f>
        <v>アズヴェール藤沢 U-18</v>
      </c>
      <c r="F143" s="52">
        <v>69</v>
      </c>
    </row>
    <row r="144" spans="1:6" s="35" customFormat="1" ht="21.75" customHeight="1">
      <c r="A144" s="29"/>
      <c r="B144" s="143">
        <v>0.548611111111111</v>
      </c>
      <c r="C144" s="51" t="str">
        <f>C4</f>
        <v>湘南工科大学附属高校</v>
      </c>
      <c r="D144" s="139" t="str">
        <f>C10</f>
        <v>橘学苑</v>
      </c>
      <c r="E144" s="140" t="str">
        <f>C2</f>
        <v>PSTC ロンドリーナ U-18</v>
      </c>
      <c r="F144" s="52">
        <v>70</v>
      </c>
    </row>
    <row r="145" spans="1:6" s="35" customFormat="1" ht="21.75" customHeight="1">
      <c r="A145" s="29"/>
      <c r="B145" s="143">
        <v>0.5972222222222222</v>
      </c>
      <c r="C145" s="51" t="str">
        <f>C12</f>
        <v>横浜翠陵高校</v>
      </c>
      <c r="D145" s="52" t="str">
        <f>C3</f>
        <v>鶴嶺高校</v>
      </c>
      <c r="E145" s="140" t="str">
        <f>C8</f>
        <v>鶴見大学附属高校</v>
      </c>
      <c r="F145" s="52">
        <v>71</v>
      </c>
    </row>
    <row r="146" spans="1:6" s="35" customFormat="1" ht="21.75" customHeight="1">
      <c r="A146" s="29"/>
      <c r="B146" s="143">
        <v>0.6458333333333334</v>
      </c>
      <c r="C146" s="51" t="str">
        <f>C2</f>
        <v>PSTC ロンドリーナ U-18</v>
      </c>
      <c r="D146" s="139" t="str">
        <f>C4</f>
        <v>湘南工科大学附属高校</v>
      </c>
      <c r="E146" s="140" t="str">
        <f>C9</f>
        <v>みなと総合高校</v>
      </c>
      <c r="F146" s="52">
        <v>72</v>
      </c>
    </row>
    <row r="147" spans="1:6" s="35" customFormat="1" ht="21.75" customHeight="1">
      <c r="A147" s="29"/>
      <c r="B147" s="143">
        <v>0.6944444444444445</v>
      </c>
      <c r="C147" s="153" t="str">
        <f>C8</f>
        <v>鶴見大学附属高校</v>
      </c>
      <c r="D147" s="139" t="str">
        <f>C11</f>
        <v>FFF 八ツ橋</v>
      </c>
      <c r="E147" s="140" t="str">
        <f>C7</f>
        <v>武相高校</v>
      </c>
      <c r="F147" s="52">
        <v>67</v>
      </c>
    </row>
    <row r="148" spans="1:6" s="42" customFormat="1" ht="15" customHeight="1">
      <c r="A148" s="37"/>
      <c r="B148" s="54"/>
      <c r="C148" s="57"/>
      <c r="D148" s="55"/>
      <c r="E148" s="58"/>
      <c r="F148" s="56"/>
    </row>
    <row r="149" spans="1:6" s="42" customFormat="1" ht="19.5" customHeight="1">
      <c r="A149" s="37"/>
      <c r="B149" s="38" t="s">
        <v>366</v>
      </c>
      <c r="C149" s="39"/>
      <c r="D149" s="40"/>
      <c r="E149" s="33"/>
      <c r="F149" s="41"/>
    </row>
    <row r="150" spans="1:15" s="35" customFormat="1" ht="21.75" customHeight="1">
      <c r="A150" s="29"/>
      <c r="B150" s="43" t="s">
        <v>445</v>
      </c>
      <c r="C150" s="44"/>
      <c r="D150" s="44"/>
      <c r="E150" s="44"/>
      <c r="F150" s="45"/>
      <c r="G150" s="46"/>
      <c r="H150" s="47"/>
      <c r="I150" s="47"/>
      <c r="J150" s="47"/>
      <c r="K150" s="47"/>
      <c r="L150" s="47"/>
      <c r="M150" s="47"/>
      <c r="N150" s="47"/>
      <c r="O150" s="47"/>
    </row>
    <row r="151" spans="1:6" s="35" customFormat="1" ht="21.75" customHeight="1">
      <c r="A151" s="29"/>
      <c r="B151" s="48" t="s">
        <v>0</v>
      </c>
      <c r="C151" s="48" t="s">
        <v>446</v>
      </c>
      <c r="D151" s="48" t="s">
        <v>1</v>
      </c>
      <c r="E151" s="48" t="s">
        <v>1</v>
      </c>
      <c r="F151" s="49" t="s">
        <v>447</v>
      </c>
    </row>
    <row r="152" spans="1:6" s="35" customFormat="1" ht="21.75" customHeight="1">
      <c r="A152" s="29"/>
      <c r="B152" s="50">
        <v>0.40972222222222227</v>
      </c>
      <c r="C152" s="51" t="str">
        <f>C12</f>
        <v>横浜翠陵高校</v>
      </c>
      <c r="D152" s="139" t="str">
        <f>C14</f>
        <v>鶴見大学附属高校 U-16</v>
      </c>
      <c r="E152" s="140" t="str">
        <f>C6</f>
        <v>アズヴェール藤沢 U-18</v>
      </c>
      <c r="F152" s="52">
        <v>73</v>
      </c>
    </row>
    <row r="153" spans="1:6" s="35" customFormat="1" ht="21.75" customHeight="1">
      <c r="A153" s="29"/>
      <c r="B153" s="50">
        <v>0.4583333333333333</v>
      </c>
      <c r="C153" s="53" t="str">
        <f>C14</f>
        <v>鶴見大学附属高校 U-16</v>
      </c>
      <c r="D153" s="139" t="str">
        <f>C10</f>
        <v>橘学苑</v>
      </c>
      <c r="E153" s="140" t="str">
        <f>C13</f>
        <v>湘南学園高校</v>
      </c>
      <c r="F153" s="52">
        <v>74</v>
      </c>
    </row>
    <row r="154" spans="1:6" s="35" customFormat="1" ht="21.75" customHeight="1">
      <c r="A154" s="29"/>
      <c r="B154" s="50">
        <v>0.506944444444444</v>
      </c>
      <c r="C154" s="53" t="str">
        <f>C6</f>
        <v>アズヴェール藤沢 U-18</v>
      </c>
      <c r="D154" s="139" t="str">
        <f>C7</f>
        <v>武相高校</v>
      </c>
      <c r="E154" s="140" t="str">
        <f>C12</f>
        <v>横浜翠陵高校</v>
      </c>
      <c r="F154" s="52">
        <v>75</v>
      </c>
    </row>
    <row r="155" spans="1:6" s="35" customFormat="1" ht="21.75" customHeight="1">
      <c r="A155" s="29"/>
      <c r="B155" s="50">
        <v>0.555555555555555</v>
      </c>
      <c r="C155" s="53" t="str">
        <f>C13</f>
        <v>湘南学園高校</v>
      </c>
      <c r="D155" s="139" t="str">
        <f>C8</f>
        <v>鶴見大学附属高校</v>
      </c>
      <c r="E155" s="140" t="str">
        <f>C9</f>
        <v>みなと総合高校</v>
      </c>
      <c r="F155" s="52">
        <v>76</v>
      </c>
    </row>
    <row r="156" spans="1:6" s="35" customFormat="1" ht="21.75" customHeight="1">
      <c r="A156" s="29"/>
      <c r="B156" s="50">
        <v>0.604166666666666</v>
      </c>
      <c r="C156" s="51" t="str">
        <f>C7</f>
        <v>武相高校</v>
      </c>
      <c r="D156" s="52" t="str">
        <f>C4</f>
        <v>湘南工科大学附属高校</v>
      </c>
      <c r="E156" s="140" t="str">
        <f>C5</f>
        <v>エスタジオ横浜 U-18</v>
      </c>
      <c r="F156" s="52">
        <v>77</v>
      </c>
    </row>
    <row r="157" spans="1:6" s="35" customFormat="1" ht="21.75" customHeight="1">
      <c r="A157" s="29"/>
      <c r="B157" s="50">
        <v>0.652777777777777</v>
      </c>
      <c r="C157" s="51" t="str">
        <f>C9</f>
        <v>みなと総合高校</v>
      </c>
      <c r="D157" s="52" t="str">
        <f>C2</f>
        <v>PSTC ロンドリーナ U-18</v>
      </c>
      <c r="E157" s="140" t="str">
        <f>C3</f>
        <v>鶴嶺高校</v>
      </c>
      <c r="F157" s="52">
        <v>78</v>
      </c>
    </row>
    <row r="158" spans="1:6" s="35" customFormat="1" ht="21.75" customHeight="1">
      <c r="A158" s="29"/>
      <c r="B158" s="50">
        <v>0.6875</v>
      </c>
      <c r="C158" s="158" t="s">
        <v>370</v>
      </c>
      <c r="D158" s="159"/>
      <c r="E158" s="159"/>
      <c r="F158" s="160"/>
    </row>
    <row r="159" spans="1:6" s="42" customFormat="1" ht="15" customHeight="1">
      <c r="A159" s="37"/>
      <c r="B159" s="54"/>
      <c r="C159" s="57"/>
      <c r="D159" s="55"/>
      <c r="E159" s="58"/>
      <c r="F159" s="56"/>
    </row>
    <row r="160" spans="1:6" s="42" customFormat="1" ht="18.75" customHeight="1">
      <c r="A160" s="37"/>
      <c r="B160" s="60" t="s">
        <v>449</v>
      </c>
      <c r="C160" s="57"/>
      <c r="D160" s="55"/>
      <c r="E160" s="58"/>
      <c r="F160" s="56"/>
    </row>
    <row r="161" spans="1:7" s="35" customFormat="1" ht="18.75" customHeight="1">
      <c r="A161" s="29"/>
      <c r="B161" s="61" t="s">
        <v>13</v>
      </c>
      <c r="C161" s="61"/>
      <c r="D161" s="57"/>
      <c r="E161" s="57"/>
      <c r="F161" s="62"/>
      <c r="G161" s="46"/>
    </row>
    <row r="162" spans="1:6" s="35" customFormat="1" ht="18.75" customHeight="1">
      <c r="A162" s="29"/>
      <c r="B162" s="61" t="s">
        <v>110</v>
      </c>
      <c r="C162" s="57"/>
      <c r="D162" s="57"/>
      <c r="E162" s="58"/>
      <c r="F162" s="56"/>
    </row>
    <row r="163" spans="1:6" s="35" customFormat="1" ht="18.75" customHeight="1">
      <c r="A163" s="29"/>
      <c r="B163" s="61" t="s">
        <v>374</v>
      </c>
      <c r="C163" s="57"/>
      <c r="D163" s="55"/>
      <c r="E163" s="58"/>
      <c r="F163" s="56"/>
    </row>
    <row r="164" spans="1:7" ht="18.75" customHeight="1">
      <c r="A164" s="29"/>
      <c r="B164" s="61" t="s">
        <v>450</v>
      </c>
      <c r="C164" s="37"/>
      <c r="D164" s="37"/>
      <c r="E164" s="37"/>
      <c r="G164" s="63"/>
    </row>
    <row r="165" spans="1:5" ht="16.5" customHeight="1">
      <c r="A165" s="29"/>
      <c r="B165" s="29"/>
      <c r="C165" s="29"/>
      <c r="D165" s="29"/>
      <c r="E165" s="29"/>
    </row>
    <row r="166" ht="16.5" customHeight="1"/>
    <row r="167" spans="3:5" ht="16.5" customHeight="1">
      <c r="C167" s="64" t="s">
        <v>109</v>
      </c>
      <c r="E167" s="72" t="s">
        <v>145</v>
      </c>
    </row>
    <row r="168" spans="3:5" ht="13.5">
      <c r="C168" s="28">
        <f aca="true" t="shared" si="0" ref="C168:C180">COUNTIF($C$19:$C$158,C2)</f>
        <v>6</v>
      </c>
      <c r="D168" s="28" t="str">
        <f aca="true" t="shared" si="1" ref="D168:D180">C2</f>
        <v>PSTC ロンドリーナ U-18</v>
      </c>
      <c r="E168" s="70">
        <f aca="true" t="shared" si="2" ref="E168:E180">COUNTIF($E$19:$E$158,C2)</f>
        <v>6</v>
      </c>
    </row>
    <row r="169" spans="3:5" ht="13.5">
      <c r="C169" s="28">
        <f t="shared" si="0"/>
        <v>5</v>
      </c>
      <c r="D169" s="28" t="str">
        <f t="shared" si="1"/>
        <v>鶴嶺高校</v>
      </c>
      <c r="E169" s="70">
        <f t="shared" si="2"/>
        <v>6</v>
      </c>
    </row>
    <row r="170" spans="3:5" ht="13.5">
      <c r="C170" s="28">
        <f t="shared" si="0"/>
        <v>6</v>
      </c>
      <c r="D170" s="28" t="str">
        <f t="shared" si="1"/>
        <v>湘南工科大学附属高校</v>
      </c>
      <c r="E170" s="70">
        <f t="shared" si="2"/>
        <v>6</v>
      </c>
    </row>
    <row r="171" spans="3:5" ht="13.5">
      <c r="C171" s="28">
        <f t="shared" si="0"/>
        <v>6</v>
      </c>
      <c r="D171" s="28" t="str">
        <f t="shared" si="1"/>
        <v>エスタジオ横浜 U-18</v>
      </c>
      <c r="E171" s="70">
        <f t="shared" si="2"/>
        <v>6</v>
      </c>
    </row>
    <row r="172" spans="3:5" ht="13.5">
      <c r="C172" s="28">
        <f t="shared" si="0"/>
        <v>5</v>
      </c>
      <c r="D172" s="28" t="str">
        <f t="shared" si="1"/>
        <v>アズヴェール藤沢 U-18</v>
      </c>
      <c r="E172" s="70">
        <f t="shared" si="2"/>
        <v>6</v>
      </c>
    </row>
    <row r="173" spans="3:5" ht="13.5">
      <c r="C173" s="28">
        <f t="shared" si="0"/>
        <v>7</v>
      </c>
      <c r="D173" s="28" t="str">
        <f t="shared" si="1"/>
        <v>武相高校</v>
      </c>
      <c r="E173" s="70">
        <f t="shared" si="2"/>
        <v>6</v>
      </c>
    </row>
    <row r="174" spans="3:5" ht="13.5">
      <c r="C174" s="28">
        <f t="shared" si="0"/>
        <v>6</v>
      </c>
      <c r="D174" s="28" t="str">
        <f t="shared" si="1"/>
        <v>鶴見大学附属高校</v>
      </c>
      <c r="E174" s="70">
        <f t="shared" si="2"/>
        <v>6</v>
      </c>
    </row>
    <row r="175" spans="3:5" ht="13.5">
      <c r="C175" s="28">
        <f t="shared" si="0"/>
        <v>6</v>
      </c>
      <c r="D175" s="28" t="str">
        <f t="shared" si="1"/>
        <v>みなと総合高校</v>
      </c>
      <c r="E175" s="70">
        <f t="shared" si="2"/>
        <v>6</v>
      </c>
    </row>
    <row r="176" spans="3:5" ht="13.5">
      <c r="C176" s="28">
        <f t="shared" si="0"/>
        <v>6</v>
      </c>
      <c r="D176" s="28" t="str">
        <f t="shared" si="1"/>
        <v>橘学苑</v>
      </c>
      <c r="E176" s="70">
        <f t="shared" si="2"/>
        <v>6</v>
      </c>
    </row>
    <row r="177" spans="3:5" ht="13.5">
      <c r="C177" s="28">
        <f t="shared" si="0"/>
        <v>7</v>
      </c>
      <c r="D177" s="28" t="str">
        <f t="shared" si="1"/>
        <v>FFF 八ツ橋</v>
      </c>
      <c r="E177" s="70">
        <f t="shared" si="2"/>
        <v>6</v>
      </c>
    </row>
    <row r="178" spans="3:5" ht="13.5">
      <c r="C178" s="28">
        <f t="shared" si="0"/>
        <v>6</v>
      </c>
      <c r="D178" s="28" t="str">
        <f t="shared" si="1"/>
        <v>横浜翠陵高校</v>
      </c>
      <c r="E178" s="70">
        <f t="shared" si="2"/>
        <v>6</v>
      </c>
    </row>
    <row r="179" spans="3:5" ht="13.5">
      <c r="C179" s="28">
        <f t="shared" si="0"/>
        <v>6</v>
      </c>
      <c r="D179" s="28" t="str">
        <f t="shared" si="1"/>
        <v>湘南学園高校</v>
      </c>
      <c r="E179" s="70">
        <f t="shared" si="2"/>
        <v>6</v>
      </c>
    </row>
    <row r="180" spans="3:5" ht="13.5">
      <c r="C180" s="28">
        <f t="shared" si="0"/>
        <v>6</v>
      </c>
      <c r="D180" s="28" t="str">
        <f t="shared" si="1"/>
        <v>鶴見大学附属高校 U-16</v>
      </c>
      <c r="E180" s="70">
        <f t="shared" si="2"/>
        <v>6</v>
      </c>
    </row>
  </sheetData>
  <sheetProtection/>
  <mergeCells count="3">
    <mergeCell ref="A1:F1"/>
    <mergeCell ref="C119:F119"/>
    <mergeCell ref="C158:F158"/>
  </mergeCells>
  <printOptions/>
  <pageMargins left="0.7086614173228347" right="0.2362204724409449" top="0.7086614173228347" bottom="0.7480314960629921" header="0.9055118110236221" footer="0"/>
  <pageSetup horizontalDpi="360" verticalDpi="360" orientation="portrait" paperSize="9" scale="90" r:id="rId1"/>
  <rowBreaks count="3" manualBreakCount="3">
    <brk id="50" max="5" man="1"/>
    <brk id="88" max="5" man="1"/>
    <brk id="129" max="5" man="1"/>
  </rowBreaks>
</worksheet>
</file>

<file path=xl/worksheets/sheet2.xml><?xml version="1.0" encoding="utf-8"?>
<worksheet xmlns="http://schemas.openxmlformats.org/spreadsheetml/2006/main" xmlns:r="http://schemas.openxmlformats.org/officeDocument/2006/relationships">
  <dimension ref="A1:BP73"/>
  <sheetViews>
    <sheetView tabSelected="1" zoomScale="75" zoomScaleNormal="75" zoomScaleSheetLayoutView="100" zoomScalePageLayoutView="0" workbookViewId="0" topLeftCell="A1">
      <selection activeCell="BN10" sqref="BN10"/>
    </sheetView>
  </sheetViews>
  <sheetFormatPr defaultColWidth="9.00390625" defaultRowHeight="13.5"/>
  <cols>
    <col min="1" max="1" width="2.00390625" style="85" customWidth="1"/>
    <col min="2" max="2" width="18.50390625" style="87" customWidth="1"/>
    <col min="3" max="54" width="1.75390625" style="87" customWidth="1"/>
    <col min="55" max="55" width="3.50390625" style="88" customWidth="1"/>
    <col min="56" max="57" width="3.50390625" style="87" customWidth="1"/>
    <col min="58" max="58" width="3.625" style="87" customWidth="1"/>
    <col min="59" max="61" width="3.50390625" style="87" customWidth="1"/>
    <col min="62" max="62" width="3.625" style="87" customWidth="1"/>
    <col min="63" max="63" width="9.00390625" style="87" customWidth="1"/>
    <col min="64" max="64" width="12.625" style="87" customWidth="1"/>
    <col min="65" max="16384" width="9.00390625" style="87" customWidth="1"/>
  </cols>
  <sheetData>
    <row r="1" spans="1:62" ht="27" customHeight="1">
      <c r="A1" s="187" t="s">
        <v>392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row>
    <row r="2" spans="1:52" ht="12.75" customHeight="1" thickBot="1">
      <c r="A2" s="84"/>
      <c r="F2" s="86"/>
      <c r="J2" s="86"/>
      <c r="R2" s="86"/>
      <c r="V2" s="86"/>
      <c r="Z2" s="86"/>
      <c r="AD2" s="86"/>
      <c r="AH2" s="86"/>
      <c r="AL2" s="86"/>
      <c r="AP2" s="86"/>
      <c r="AT2" s="86"/>
      <c r="AX2" s="86"/>
      <c r="AZ2" s="86"/>
    </row>
    <row r="3" spans="1:68" ht="30" customHeight="1" thickBot="1">
      <c r="A3" s="188" t="s">
        <v>2</v>
      </c>
      <c r="B3" s="189"/>
      <c r="C3" s="181" t="s">
        <v>451</v>
      </c>
      <c r="D3" s="182"/>
      <c r="E3" s="182"/>
      <c r="F3" s="183"/>
      <c r="G3" s="181" t="s">
        <v>452</v>
      </c>
      <c r="H3" s="182"/>
      <c r="I3" s="182"/>
      <c r="J3" s="183"/>
      <c r="K3" s="181" t="s">
        <v>453</v>
      </c>
      <c r="L3" s="182"/>
      <c r="M3" s="182"/>
      <c r="N3" s="183"/>
      <c r="O3" s="181" t="s">
        <v>393</v>
      </c>
      <c r="P3" s="182"/>
      <c r="Q3" s="182"/>
      <c r="R3" s="183"/>
      <c r="S3" s="181" t="s">
        <v>454</v>
      </c>
      <c r="T3" s="182"/>
      <c r="U3" s="182"/>
      <c r="V3" s="183"/>
      <c r="W3" s="181" t="s">
        <v>455</v>
      </c>
      <c r="X3" s="182"/>
      <c r="Y3" s="182"/>
      <c r="Z3" s="183"/>
      <c r="AA3" s="181" t="s">
        <v>456</v>
      </c>
      <c r="AB3" s="182"/>
      <c r="AC3" s="182"/>
      <c r="AD3" s="183"/>
      <c r="AE3" s="181" t="s">
        <v>457</v>
      </c>
      <c r="AF3" s="182"/>
      <c r="AG3" s="182"/>
      <c r="AH3" s="183"/>
      <c r="AI3" s="181" t="s">
        <v>458</v>
      </c>
      <c r="AJ3" s="182"/>
      <c r="AK3" s="182"/>
      <c r="AL3" s="183"/>
      <c r="AM3" s="181" t="s">
        <v>459</v>
      </c>
      <c r="AN3" s="182"/>
      <c r="AO3" s="182"/>
      <c r="AP3" s="183"/>
      <c r="AQ3" s="181" t="s">
        <v>460</v>
      </c>
      <c r="AR3" s="182"/>
      <c r="AS3" s="182"/>
      <c r="AT3" s="183"/>
      <c r="AU3" s="181" t="s">
        <v>461</v>
      </c>
      <c r="AV3" s="182"/>
      <c r="AW3" s="182"/>
      <c r="AX3" s="183"/>
      <c r="AY3" s="181" t="s">
        <v>364</v>
      </c>
      <c r="AZ3" s="182"/>
      <c r="BA3" s="182"/>
      <c r="BB3" s="184"/>
      <c r="BC3" s="126" t="s">
        <v>342</v>
      </c>
      <c r="BD3" s="127" t="s">
        <v>343</v>
      </c>
      <c r="BE3" s="128" t="s">
        <v>344</v>
      </c>
      <c r="BF3" s="129" t="s">
        <v>394</v>
      </c>
      <c r="BG3" s="130" t="s">
        <v>345</v>
      </c>
      <c r="BH3" s="127" t="s">
        <v>346</v>
      </c>
      <c r="BI3" s="128" t="s">
        <v>347</v>
      </c>
      <c r="BJ3" s="129" t="s">
        <v>3</v>
      </c>
      <c r="BL3" s="88"/>
      <c r="BM3" s="88"/>
      <c r="BN3" s="88"/>
      <c r="BP3" s="88"/>
    </row>
    <row r="4" spans="1:68" ht="36" customHeight="1">
      <c r="A4" s="123">
        <v>1</v>
      </c>
      <c r="B4" s="120" t="s">
        <v>359</v>
      </c>
      <c r="C4" s="201"/>
      <c r="D4" s="185"/>
      <c r="E4" s="185"/>
      <c r="F4" s="186"/>
      <c r="G4" s="99" t="s">
        <v>462</v>
      </c>
      <c r="H4" s="100">
        <v>2</v>
      </c>
      <c r="I4" s="100" t="s">
        <v>463</v>
      </c>
      <c r="J4" s="101">
        <v>1</v>
      </c>
      <c r="K4" s="99" t="s">
        <v>462</v>
      </c>
      <c r="L4" s="100">
        <v>3</v>
      </c>
      <c r="M4" s="100" t="s">
        <v>463</v>
      </c>
      <c r="N4" s="101">
        <v>2</v>
      </c>
      <c r="O4" s="99" t="s">
        <v>464</v>
      </c>
      <c r="P4" s="100">
        <v>0</v>
      </c>
      <c r="Q4" s="100" t="s">
        <v>463</v>
      </c>
      <c r="R4" s="101">
        <v>1</v>
      </c>
      <c r="S4" s="99" t="s">
        <v>462</v>
      </c>
      <c r="T4" s="100">
        <v>9</v>
      </c>
      <c r="U4" s="100" t="s">
        <v>463</v>
      </c>
      <c r="V4" s="101">
        <v>2</v>
      </c>
      <c r="W4" s="202" t="s">
        <v>462</v>
      </c>
      <c r="X4" s="100">
        <v>10</v>
      </c>
      <c r="Y4" s="100" t="s">
        <v>463</v>
      </c>
      <c r="Z4" s="101">
        <v>3</v>
      </c>
      <c r="AA4" s="99" t="s">
        <v>462</v>
      </c>
      <c r="AB4" s="100">
        <v>4</v>
      </c>
      <c r="AC4" s="100" t="s">
        <v>463</v>
      </c>
      <c r="AD4" s="101">
        <v>1</v>
      </c>
      <c r="AE4" s="99" t="s">
        <v>465</v>
      </c>
      <c r="AF4" s="100">
        <v>2</v>
      </c>
      <c r="AG4" s="100" t="s">
        <v>463</v>
      </c>
      <c r="AH4" s="101">
        <v>2</v>
      </c>
      <c r="AI4" s="99" t="s">
        <v>462</v>
      </c>
      <c r="AJ4" s="100">
        <v>9</v>
      </c>
      <c r="AK4" s="100" t="s">
        <v>463</v>
      </c>
      <c r="AL4" s="101">
        <v>1</v>
      </c>
      <c r="AM4" s="99" t="s">
        <v>462</v>
      </c>
      <c r="AN4" s="100">
        <v>8</v>
      </c>
      <c r="AO4" s="100" t="s">
        <v>463</v>
      </c>
      <c r="AP4" s="101">
        <v>1</v>
      </c>
      <c r="AQ4" s="99" t="s">
        <v>462</v>
      </c>
      <c r="AR4" s="100">
        <v>9</v>
      </c>
      <c r="AS4" s="100" t="s">
        <v>463</v>
      </c>
      <c r="AT4" s="101">
        <v>1</v>
      </c>
      <c r="AU4" s="99" t="s">
        <v>462</v>
      </c>
      <c r="AV4" s="100">
        <v>6</v>
      </c>
      <c r="AW4" s="100" t="s">
        <v>463</v>
      </c>
      <c r="AX4" s="101">
        <v>0</v>
      </c>
      <c r="AY4" s="99" t="s">
        <v>462</v>
      </c>
      <c r="AZ4" s="100">
        <v>13</v>
      </c>
      <c r="BA4" s="100" t="s">
        <v>463</v>
      </c>
      <c r="BB4" s="102">
        <v>1</v>
      </c>
      <c r="BC4" s="110">
        <v>10</v>
      </c>
      <c r="BD4" s="108">
        <v>1</v>
      </c>
      <c r="BE4" s="111">
        <v>1</v>
      </c>
      <c r="BF4" s="116">
        <v>31</v>
      </c>
      <c r="BG4" s="108">
        <v>75</v>
      </c>
      <c r="BH4" s="112">
        <v>16</v>
      </c>
      <c r="BI4" s="111">
        <v>59</v>
      </c>
      <c r="BJ4" s="118">
        <v>1</v>
      </c>
      <c r="BK4" s="90"/>
      <c r="BL4" s="89"/>
      <c r="BM4" s="88"/>
      <c r="BN4" s="88"/>
      <c r="BP4" s="88"/>
    </row>
    <row r="5" spans="1:68" ht="36" customHeight="1">
      <c r="A5" s="124">
        <v>2</v>
      </c>
      <c r="B5" s="121" t="s">
        <v>358</v>
      </c>
      <c r="C5" s="103" t="s">
        <v>464</v>
      </c>
      <c r="D5" s="104">
        <v>1</v>
      </c>
      <c r="E5" s="104" t="s">
        <v>463</v>
      </c>
      <c r="F5" s="105">
        <v>2</v>
      </c>
      <c r="G5" s="178"/>
      <c r="H5" s="179"/>
      <c r="I5" s="179"/>
      <c r="J5" s="180"/>
      <c r="K5" s="106" t="s">
        <v>464</v>
      </c>
      <c r="L5" s="104">
        <v>1</v>
      </c>
      <c r="M5" s="104" t="s">
        <v>463</v>
      </c>
      <c r="N5" s="105">
        <v>4</v>
      </c>
      <c r="O5" s="106" t="s">
        <v>464</v>
      </c>
      <c r="P5" s="104">
        <v>3</v>
      </c>
      <c r="Q5" s="104" t="s">
        <v>463</v>
      </c>
      <c r="R5" s="105">
        <v>5</v>
      </c>
      <c r="S5" s="106" t="s">
        <v>462</v>
      </c>
      <c r="T5" s="104">
        <v>7</v>
      </c>
      <c r="U5" s="104" t="s">
        <v>463</v>
      </c>
      <c r="V5" s="105">
        <v>5</v>
      </c>
      <c r="W5" s="103" t="s">
        <v>462</v>
      </c>
      <c r="X5" s="104">
        <v>5</v>
      </c>
      <c r="Y5" s="104" t="s">
        <v>463</v>
      </c>
      <c r="Z5" s="105">
        <v>3</v>
      </c>
      <c r="AA5" s="106" t="s">
        <v>462</v>
      </c>
      <c r="AB5" s="104">
        <v>5</v>
      </c>
      <c r="AC5" s="104" t="s">
        <v>463</v>
      </c>
      <c r="AD5" s="105">
        <v>2</v>
      </c>
      <c r="AE5" s="106" t="s">
        <v>462</v>
      </c>
      <c r="AF5" s="104">
        <v>4</v>
      </c>
      <c r="AG5" s="104" t="s">
        <v>463</v>
      </c>
      <c r="AH5" s="105">
        <v>1</v>
      </c>
      <c r="AI5" s="106" t="s">
        <v>462</v>
      </c>
      <c r="AJ5" s="104">
        <v>5</v>
      </c>
      <c r="AK5" s="104" t="s">
        <v>463</v>
      </c>
      <c r="AL5" s="105">
        <v>1</v>
      </c>
      <c r="AM5" s="106" t="s">
        <v>462</v>
      </c>
      <c r="AN5" s="104">
        <v>3</v>
      </c>
      <c r="AO5" s="104" t="s">
        <v>463</v>
      </c>
      <c r="AP5" s="105">
        <v>1</v>
      </c>
      <c r="AQ5" s="106" t="s">
        <v>462</v>
      </c>
      <c r="AR5" s="104">
        <v>4</v>
      </c>
      <c r="AS5" s="104" t="s">
        <v>463</v>
      </c>
      <c r="AT5" s="105">
        <v>3</v>
      </c>
      <c r="AU5" s="106" t="s">
        <v>462</v>
      </c>
      <c r="AV5" s="104">
        <v>7</v>
      </c>
      <c r="AW5" s="104" t="s">
        <v>463</v>
      </c>
      <c r="AX5" s="105">
        <v>3</v>
      </c>
      <c r="AY5" s="106" t="s">
        <v>462</v>
      </c>
      <c r="AZ5" s="104">
        <v>18</v>
      </c>
      <c r="BA5" s="104" t="s">
        <v>463</v>
      </c>
      <c r="BB5" s="107">
        <v>0</v>
      </c>
      <c r="BC5" s="115">
        <v>9</v>
      </c>
      <c r="BD5" s="109">
        <v>3</v>
      </c>
      <c r="BE5" s="114">
        <v>0</v>
      </c>
      <c r="BF5" s="117">
        <v>27</v>
      </c>
      <c r="BG5" s="109">
        <v>63</v>
      </c>
      <c r="BH5" s="113">
        <v>30</v>
      </c>
      <c r="BI5" s="114">
        <v>33</v>
      </c>
      <c r="BJ5" s="119">
        <v>2</v>
      </c>
      <c r="BK5" s="90"/>
      <c r="BL5" s="89"/>
      <c r="BM5" s="88"/>
      <c r="BN5" s="88"/>
      <c r="BP5" s="88"/>
    </row>
    <row r="6" spans="1:68" ht="36" customHeight="1">
      <c r="A6" s="124">
        <v>3</v>
      </c>
      <c r="B6" s="121" t="s">
        <v>148</v>
      </c>
      <c r="C6" s="106" t="s">
        <v>464</v>
      </c>
      <c r="D6" s="104">
        <v>2</v>
      </c>
      <c r="E6" s="104" t="s">
        <v>463</v>
      </c>
      <c r="F6" s="105">
        <v>3</v>
      </c>
      <c r="G6" s="106" t="s">
        <v>462</v>
      </c>
      <c r="H6" s="104">
        <v>4</v>
      </c>
      <c r="I6" s="104" t="s">
        <v>463</v>
      </c>
      <c r="J6" s="105">
        <v>1</v>
      </c>
      <c r="K6" s="178"/>
      <c r="L6" s="179"/>
      <c r="M6" s="179"/>
      <c r="N6" s="180"/>
      <c r="O6" s="106" t="s">
        <v>465</v>
      </c>
      <c r="P6" s="104">
        <v>4</v>
      </c>
      <c r="Q6" s="104" t="s">
        <v>463</v>
      </c>
      <c r="R6" s="105">
        <v>4</v>
      </c>
      <c r="S6" s="106" t="s">
        <v>464</v>
      </c>
      <c r="T6" s="104">
        <v>1</v>
      </c>
      <c r="U6" s="104" t="s">
        <v>463</v>
      </c>
      <c r="V6" s="105">
        <v>3</v>
      </c>
      <c r="W6" s="106" t="s">
        <v>462</v>
      </c>
      <c r="X6" s="104">
        <v>5</v>
      </c>
      <c r="Y6" s="104" t="s">
        <v>463</v>
      </c>
      <c r="Z6" s="105">
        <v>4</v>
      </c>
      <c r="AA6" s="106" t="s">
        <v>464</v>
      </c>
      <c r="AB6" s="104">
        <v>2</v>
      </c>
      <c r="AC6" s="104" t="s">
        <v>463</v>
      </c>
      <c r="AD6" s="105">
        <v>3</v>
      </c>
      <c r="AE6" s="106" t="s">
        <v>462</v>
      </c>
      <c r="AF6" s="104">
        <v>3</v>
      </c>
      <c r="AG6" s="104" t="s">
        <v>463</v>
      </c>
      <c r="AH6" s="105">
        <v>2</v>
      </c>
      <c r="AI6" s="106" t="s">
        <v>462</v>
      </c>
      <c r="AJ6" s="104">
        <v>5</v>
      </c>
      <c r="AK6" s="104" t="s">
        <v>463</v>
      </c>
      <c r="AL6" s="105">
        <v>2</v>
      </c>
      <c r="AM6" s="106" t="s">
        <v>462</v>
      </c>
      <c r="AN6" s="104">
        <v>7</v>
      </c>
      <c r="AO6" s="104" t="s">
        <v>463</v>
      </c>
      <c r="AP6" s="105">
        <v>0</v>
      </c>
      <c r="AQ6" s="106" t="s">
        <v>462</v>
      </c>
      <c r="AR6" s="104">
        <v>4</v>
      </c>
      <c r="AS6" s="104" t="s">
        <v>463</v>
      </c>
      <c r="AT6" s="105">
        <v>2</v>
      </c>
      <c r="AU6" s="106" t="s">
        <v>462</v>
      </c>
      <c r="AV6" s="104">
        <v>9</v>
      </c>
      <c r="AW6" s="104" t="s">
        <v>463</v>
      </c>
      <c r="AX6" s="105">
        <v>2</v>
      </c>
      <c r="AY6" s="106" t="s">
        <v>462</v>
      </c>
      <c r="AZ6" s="104">
        <v>7</v>
      </c>
      <c r="BA6" s="104" t="s">
        <v>463</v>
      </c>
      <c r="BB6" s="107">
        <v>0</v>
      </c>
      <c r="BC6" s="115">
        <v>8</v>
      </c>
      <c r="BD6" s="109">
        <v>3</v>
      </c>
      <c r="BE6" s="114">
        <v>1</v>
      </c>
      <c r="BF6" s="117">
        <v>25</v>
      </c>
      <c r="BG6" s="109">
        <v>53</v>
      </c>
      <c r="BH6" s="113">
        <v>26</v>
      </c>
      <c r="BI6" s="114">
        <v>27</v>
      </c>
      <c r="BJ6" s="119">
        <v>3</v>
      </c>
      <c r="BL6" s="89"/>
      <c r="BM6" s="88"/>
      <c r="BN6" s="88"/>
      <c r="BP6" s="88"/>
    </row>
    <row r="7" spans="1:68" ht="36" customHeight="1">
      <c r="A7" s="124">
        <v>4</v>
      </c>
      <c r="B7" s="121" t="s">
        <v>149</v>
      </c>
      <c r="C7" s="103" t="s">
        <v>462</v>
      </c>
      <c r="D7" s="104">
        <v>1</v>
      </c>
      <c r="E7" s="104" t="s">
        <v>463</v>
      </c>
      <c r="F7" s="105">
        <v>0</v>
      </c>
      <c r="G7" s="106" t="s">
        <v>462</v>
      </c>
      <c r="H7" s="104">
        <v>5</v>
      </c>
      <c r="I7" s="104" t="s">
        <v>463</v>
      </c>
      <c r="J7" s="105">
        <v>3</v>
      </c>
      <c r="K7" s="106" t="s">
        <v>465</v>
      </c>
      <c r="L7" s="104">
        <v>4</v>
      </c>
      <c r="M7" s="104" t="s">
        <v>463</v>
      </c>
      <c r="N7" s="105">
        <v>4</v>
      </c>
      <c r="O7" s="178"/>
      <c r="P7" s="179"/>
      <c r="Q7" s="179"/>
      <c r="R7" s="180"/>
      <c r="S7" s="106" t="s">
        <v>464</v>
      </c>
      <c r="T7" s="104">
        <v>2</v>
      </c>
      <c r="U7" s="104" t="s">
        <v>463</v>
      </c>
      <c r="V7" s="105">
        <v>3</v>
      </c>
      <c r="W7" s="103" t="s">
        <v>462</v>
      </c>
      <c r="X7" s="104">
        <v>7</v>
      </c>
      <c r="Y7" s="104" t="s">
        <v>463</v>
      </c>
      <c r="Z7" s="105">
        <v>2</v>
      </c>
      <c r="AA7" s="106" t="s">
        <v>462</v>
      </c>
      <c r="AB7" s="104">
        <v>7</v>
      </c>
      <c r="AC7" s="104" t="s">
        <v>463</v>
      </c>
      <c r="AD7" s="105">
        <v>3</v>
      </c>
      <c r="AE7" s="106" t="s">
        <v>464</v>
      </c>
      <c r="AF7" s="104">
        <v>1</v>
      </c>
      <c r="AG7" s="104" t="s">
        <v>463</v>
      </c>
      <c r="AH7" s="105">
        <v>2</v>
      </c>
      <c r="AI7" s="106" t="s">
        <v>462</v>
      </c>
      <c r="AJ7" s="104">
        <v>6</v>
      </c>
      <c r="AK7" s="104" t="s">
        <v>463</v>
      </c>
      <c r="AL7" s="105">
        <v>4</v>
      </c>
      <c r="AM7" s="106" t="s">
        <v>462</v>
      </c>
      <c r="AN7" s="104">
        <v>6</v>
      </c>
      <c r="AO7" s="104" t="s">
        <v>463</v>
      </c>
      <c r="AP7" s="105">
        <v>4</v>
      </c>
      <c r="AQ7" s="106" t="s">
        <v>464</v>
      </c>
      <c r="AR7" s="104">
        <v>2</v>
      </c>
      <c r="AS7" s="104" t="s">
        <v>463</v>
      </c>
      <c r="AT7" s="105">
        <v>7</v>
      </c>
      <c r="AU7" s="106" t="s">
        <v>462</v>
      </c>
      <c r="AV7" s="104">
        <v>7</v>
      </c>
      <c r="AW7" s="104" t="s">
        <v>463</v>
      </c>
      <c r="AX7" s="105">
        <v>0</v>
      </c>
      <c r="AY7" s="106" t="s">
        <v>462</v>
      </c>
      <c r="AZ7" s="104">
        <v>9</v>
      </c>
      <c r="BA7" s="104" t="s">
        <v>463</v>
      </c>
      <c r="BB7" s="107">
        <v>1</v>
      </c>
      <c r="BC7" s="115">
        <v>8</v>
      </c>
      <c r="BD7" s="109">
        <v>3</v>
      </c>
      <c r="BE7" s="114">
        <v>1</v>
      </c>
      <c r="BF7" s="117">
        <v>25</v>
      </c>
      <c r="BG7" s="109">
        <v>57</v>
      </c>
      <c r="BH7" s="113">
        <v>33</v>
      </c>
      <c r="BI7" s="114">
        <v>24</v>
      </c>
      <c r="BJ7" s="119">
        <v>4</v>
      </c>
      <c r="BL7" s="89"/>
      <c r="BM7" s="88"/>
      <c r="BN7" s="88"/>
      <c r="BP7" s="88"/>
    </row>
    <row r="8" spans="1:68" ht="36" customHeight="1">
      <c r="A8" s="124">
        <v>5</v>
      </c>
      <c r="B8" s="121" t="s">
        <v>360</v>
      </c>
      <c r="C8" s="106" t="s">
        <v>464</v>
      </c>
      <c r="D8" s="104">
        <v>2</v>
      </c>
      <c r="E8" s="104" t="s">
        <v>463</v>
      </c>
      <c r="F8" s="105">
        <v>9</v>
      </c>
      <c r="G8" s="103" t="s">
        <v>464</v>
      </c>
      <c r="H8" s="104">
        <v>5</v>
      </c>
      <c r="I8" s="104" t="s">
        <v>463</v>
      </c>
      <c r="J8" s="105">
        <v>7</v>
      </c>
      <c r="K8" s="106" t="s">
        <v>462</v>
      </c>
      <c r="L8" s="104">
        <v>3</v>
      </c>
      <c r="M8" s="104" t="s">
        <v>463</v>
      </c>
      <c r="N8" s="105">
        <v>1</v>
      </c>
      <c r="O8" s="106" t="s">
        <v>462</v>
      </c>
      <c r="P8" s="104">
        <v>3</v>
      </c>
      <c r="Q8" s="104" t="s">
        <v>463</v>
      </c>
      <c r="R8" s="105">
        <v>2</v>
      </c>
      <c r="S8" s="178"/>
      <c r="T8" s="179"/>
      <c r="U8" s="179"/>
      <c r="V8" s="180"/>
      <c r="W8" s="103" t="s">
        <v>462</v>
      </c>
      <c r="X8" s="104">
        <v>5</v>
      </c>
      <c r="Y8" s="104" t="s">
        <v>463</v>
      </c>
      <c r="Z8" s="105">
        <v>1</v>
      </c>
      <c r="AA8" s="106" t="s">
        <v>462</v>
      </c>
      <c r="AB8" s="104">
        <v>5</v>
      </c>
      <c r="AC8" s="104" t="s">
        <v>463</v>
      </c>
      <c r="AD8" s="105">
        <v>1</v>
      </c>
      <c r="AE8" s="106" t="s">
        <v>465</v>
      </c>
      <c r="AF8" s="104">
        <v>1</v>
      </c>
      <c r="AG8" s="104" t="s">
        <v>463</v>
      </c>
      <c r="AH8" s="105">
        <v>1</v>
      </c>
      <c r="AI8" s="106" t="s">
        <v>462</v>
      </c>
      <c r="AJ8" s="104">
        <v>5</v>
      </c>
      <c r="AK8" s="104" t="s">
        <v>463</v>
      </c>
      <c r="AL8" s="105">
        <v>3</v>
      </c>
      <c r="AM8" s="106" t="s">
        <v>465</v>
      </c>
      <c r="AN8" s="104">
        <v>2</v>
      </c>
      <c r="AO8" s="104" t="s">
        <v>463</v>
      </c>
      <c r="AP8" s="105">
        <v>2</v>
      </c>
      <c r="AQ8" s="106" t="s">
        <v>465</v>
      </c>
      <c r="AR8" s="104">
        <v>4</v>
      </c>
      <c r="AS8" s="104" t="s">
        <v>463</v>
      </c>
      <c r="AT8" s="105">
        <v>4</v>
      </c>
      <c r="AU8" s="106" t="s">
        <v>462</v>
      </c>
      <c r="AV8" s="104">
        <v>5</v>
      </c>
      <c r="AW8" s="104" t="s">
        <v>463</v>
      </c>
      <c r="AX8" s="105">
        <v>3</v>
      </c>
      <c r="AY8" s="106" t="s">
        <v>462</v>
      </c>
      <c r="AZ8" s="104">
        <v>13</v>
      </c>
      <c r="BA8" s="104" t="s">
        <v>463</v>
      </c>
      <c r="BB8" s="107">
        <v>0</v>
      </c>
      <c r="BC8" s="115">
        <v>7</v>
      </c>
      <c r="BD8" s="109">
        <v>2</v>
      </c>
      <c r="BE8" s="114">
        <v>3</v>
      </c>
      <c r="BF8" s="117">
        <v>24</v>
      </c>
      <c r="BG8" s="109">
        <v>53</v>
      </c>
      <c r="BH8" s="113">
        <v>34</v>
      </c>
      <c r="BI8" s="114">
        <v>19</v>
      </c>
      <c r="BJ8" s="119">
        <v>5</v>
      </c>
      <c r="BL8" s="89"/>
      <c r="BM8" s="88"/>
      <c r="BN8" s="88"/>
      <c r="BP8" s="88"/>
    </row>
    <row r="9" spans="1:68" ht="36" customHeight="1">
      <c r="A9" s="124">
        <v>6</v>
      </c>
      <c r="B9" s="121" t="s">
        <v>379</v>
      </c>
      <c r="C9" s="103" t="s">
        <v>464</v>
      </c>
      <c r="D9" s="104">
        <v>3</v>
      </c>
      <c r="E9" s="104" t="s">
        <v>463</v>
      </c>
      <c r="F9" s="105">
        <v>10</v>
      </c>
      <c r="G9" s="106" t="s">
        <v>464</v>
      </c>
      <c r="H9" s="104">
        <v>3</v>
      </c>
      <c r="I9" s="104" t="s">
        <v>463</v>
      </c>
      <c r="J9" s="105">
        <v>5</v>
      </c>
      <c r="K9" s="106" t="s">
        <v>464</v>
      </c>
      <c r="L9" s="104">
        <v>4</v>
      </c>
      <c r="M9" s="104" t="s">
        <v>463</v>
      </c>
      <c r="N9" s="105">
        <v>5</v>
      </c>
      <c r="O9" s="106" t="s">
        <v>464</v>
      </c>
      <c r="P9" s="104">
        <v>2</v>
      </c>
      <c r="Q9" s="104" t="s">
        <v>463</v>
      </c>
      <c r="R9" s="105">
        <v>7</v>
      </c>
      <c r="S9" s="106" t="s">
        <v>464</v>
      </c>
      <c r="T9" s="104">
        <v>1</v>
      </c>
      <c r="U9" s="104" t="s">
        <v>463</v>
      </c>
      <c r="V9" s="105">
        <v>5</v>
      </c>
      <c r="W9" s="178"/>
      <c r="X9" s="179"/>
      <c r="Y9" s="179"/>
      <c r="Z9" s="180"/>
      <c r="AA9" s="106" t="s">
        <v>462</v>
      </c>
      <c r="AB9" s="104">
        <v>7</v>
      </c>
      <c r="AC9" s="104" t="s">
        <v>463</v>
      </c>
      <c r="AD9" s="105">
        <v>6</v>
      </c>
      <c r="AE9" s="106" t="s">
        <v>462</v>
      </c>
      <c r="AF9" s="104">
        <v>5</v>
      </c>
      <c r="AG9" s="104" t="s">
        <v>463</v>
      </c>
      <c r="AH9" s="105">
        <v>3</v>
      </c>
      <c r="AI9" s="106" t="s">
        <v>464</v>
      </c>
      <c r="AJ9" s="104">
        <v>4</v>
      </c>
      <c r="AK9" s="104" t="s">
        <v>463</v>
      </c>
      <c r="AL9" s="105">
        <v>6</v>
      </c>
      <c r="AM9" s="106" t="s">
        <v>462</v>
      </c>
      <c r="AN9" s="104">
        <v>4</v>
      </c>
      <c r="AO9" s="104" t="s">
        <v>463</v>
      </c>
      <c r="AP9" s="105">
        <v>3</v>
      </c>
      <c r="AQ9" s="106" t="s">
        <v>462</v>
      </c>
      <c r="AR9" s="104">
        <v>3</v>
      </c>
      <c r="AS9" s="104" t="s">
        <v>463</v>
      </c>
      <c r="AT9" s="105">
        <v>1</v>
      </c>
      <c r="AU9" s="106" t="s">
        <v>462</v>
      </c>
      <c r="AV9" s="104">
        <v>7</v>
      </c>
      <c r="AW9" s="104" t="s">
        <v>463</v>
      </c>
      <c r="AX9" s="105">
        <v>3</v>
      </c>
      <c r="AY9" s="106" t="s">
        <v>462</v>
      </c>
      <c r="AZ9" s="104">
        <v>6</v>
      </c>
      <c r="BA9" s="104" t="s">
        <v>463</v>
      </c>
      <c r="BB9" s="107">
        <v>4</v>
      </c>
      <c r="BC9" s="115">
        <v>6</v>
      </c>
      <c r="BD9" s="109">
        <v>6</v>
      </c>
      <c r="BE9" s="114">
        <v>0</v>
      </c>
      <c r="BF9" s="117">
        <v>18</v>
      </c>
      <c r="BG9" s="109">
        <v>49</v>
      </c>
      <c r="BH9" s="113">
        <v>58</v>
      </c>
      <c r="BI9" s="114">
        <v>-9</v>
      </c>
      <c r="BJ9" s="119">
        <v>6</v>
      </c>
      <c r="BK9" s="90"/>
      <c r="BL9" s="89"/>
      <c r="BM9" s="88"/>
      <c r="BN9" s="88"/>
      <c r="BP9" s="88"/>
    </row>
    <row r="10" spans="1:68" ht="36" customHeight="1">
      <c r="A10" s="124">
        <v>7</v>
      </c>
      <c r="B10" s="121" t="s">
        <v>363</v>
      </c>
      <c r="C10" s="106" t="s">
        <v>464</v>
      </c>
      <c r="D10" s="104">
        <v>1</v>
      </c>
      <c r="E10" s="104" t="s">
        <v>463</v>
      </c>
      <c r="F10" s="105">
        <v>4</v>
      </c>
      <c r="G10" s="106" t="s">
        <v>464</v>
      </c>
      <c r="H10" s="104">
        <v>2</v>
      </c>
      <c r="I10" s="104" t="s">
        <v>463</v>
      </c>
      <c r="J10" s="105">
        <v>5</v>
      </c>
      <c r="K10" s="106" t="s">
        <v>462</v>
      </c>
      <c r="L10" s="104">
        <v>3</v>
      </c>
      <c r="M10" s="104" t="s">
        <v>463</v>
      </c>
      <c r="N10" s="105">
        <v>2</v>
      </c>
      <c r="O10" s="106" t="s">
        <v>464</v>
      </c>
      <c r="P10" s="104">
        <v>3</v>
      </c>
      <c r="Q10" s="104" t="s">
        <v>463</v>
      </c>
      <c r="R10" s="105">
        <v>7</v>
      </c>
      <c r="S10" s="106" t="s">
        <v>464</v>
      </c>
      <c r="T10" s="104">
        <v>1</v>
      </c>
      <c r="U10" s="104" t="s">
        <v>463</v>
      </c>
      <c r="V10" s="105">
        <v>5</v>
      </c>
      <c r="W10" s="106" t="s">
        <v>464</v>
      </c>
      <c r="X10" s="104">
        <v>6</v>
      </c>
      <c r="Y10" s="104" t="s">
        <v>463</v>
      </c>
      <c r="Z10" s="105">
        <v>7</v>
      </c>
      <c r="AA10" s="178"/>
      <c r="AB10" s="179"/>
      <c r="AC10" s="179"/>
      <c r="AD10" s="180"/>
      <c r="AE10" s="106" t="s">
        <v>462</v>
      </c>
      <c r="AF10" s="104">
        <v>5</v>
      </c>
      <c r="AG10" s="104" t="s">
        <v>463</v>
      </c>
      <c r="AH10" s="105">
        <v>1</v>
      </c>
      <c r="AI10" s="106" t="s">
        <v>465</v>
      </c>
      <c r="AJ10" s="104">
        <v>3</v>
      </c>
      <c r="AK10" s="104" t="s">
        <v>463</v>
      </c>
      <c r="AL10" s="105">
        <v>3</v>
      </c>
      <c r="AM10" s="106" t="s">
        <v>462</v>
      </c>
      <c r="AN10" s="104">
        <v>7</v>
      </c>
      <c r="AO10" s="104" t="s">
        <v>463</v>
      </c>
      <c r="AP10" s="105">
        <v>4</v>
      </c>
      <c r="AQ10" s="106" t="s">
        <v>462</v>
      </c>
      <c r="AR10" s="104">
        <v>5</v>
      </c>
      <c r="AS10" s="104" t="s">
        <v>463</v>
      </c>
      <c r="AT10" s="105">
        <v>4</v>
      </c>
      <c r="AU10" s="106" t="s">
        <v>464</v>
      </c>
      <c r="AV10" s="104">
        <v>4</v>
      </c>
      <c r="AW10" s="104" t="s">
        <v>463</v>
      </c>
      <c r="AX10" s="105">
        <v>6</v>
      </c>
      <c r="AY10" s="103" t="s">
        <v>462</v>
      </c>
      <c r="AZ10" s="104">
        <v>3</v>
      </c>
      <c r="BA10" s="104" t="s">
        <v>463</v>
      </c>
      <c r="BB10" s="107">
        <v>2</v>
      </c>
      <c r="BC10" s="115">
        <v>5</v>
      </c>
      <c r="BD10" s="109">
        <v>6</v>
      </c>
      <c r="BE10" s="114">
        <v>1</v>
      </c>
      <c r="BF10" s="117">
        <v>16</v>
      </c>
      <c r="BG10" s="109">
        <v>43</v>
      </c>
      <c r="BH10" s="113">
        <v>50</v>
      </c>
      <c r="BI10" s="114">
        <v>-7</v>
      </c>
      <c r="BJ10" s="119">
        <v>7</v>
      </c>
      <c r="BK10" s="90"/>
      <c r="BL10" s="89"/>
      <c r="BM10" s="88"/>
      <c r="BN10" s="88"/>
      <c r="BP10" s="88"/>
    </row>
    <row r="11" spans="1:68" ht="36" customHeight="1">
      <c r="A11" s="124">
        <v>8</v>
      </c>
      <c r="B11" s="121" t="s">
        <v>150</v>
      </c>
      <c r="C11" s="103" t="s">
        <v>465</v>
      </c>
      <c r="D11" s="104">
        <v>2</v>
      </c>
      <c r="E11" s="104" t="s">
        <v>463</v>
      </c>
      <c r="F11" s="105">
        <v>2</v>
      </c>
      <c r="G11" s="103" t="s">
        <v>464</v>
      </c>
      <c r="H11" s="104">
        <v>1</v>
      </c>
      <c r="I11" s="104" t="s">
        <v>463</v>
      </c>
      <c r="J11" s="105">
        <v>4</v>
      </c>
      <c r="K11" s="106" t="s">
        <v>464</v>
      </c>
      <c r="L11" s="104">
        <v>2</v>
      </c>
      <c r="M11" s="104" t="s">
        <v>463</v>
      </c>
      <c r="N11" s="105">
        <v>3</v>
      </c>
      <c r="O11" s="106" t="s">
        <v>462</v>
      </c>
      <c r="P11" s="104">
        <v>2</v>
      </c>
      <c r="Q11" s="104" t="s">
        <v>463</v>
      </c>
      <c r="R11" s="105">
        <v>1</v>
      </c>
      <c r="S11" s="106" t="s">
        <v>465</v>
      </c>
      <c r="T11" s="104">
        <v>1</v>
      </c>
      <c r="U11" s="104" t="s">
        <v>463</v>
      </c>
      <c r="V11" s="105">
        <v>1</v>
      </c>
      <c r="W11" s="103" t="s">
        <v>464</v>
      </c>
      <c r="X11" s="104">
        <v>3</v>
      </c>
      <c r="Y11" s="104" t="s">
        <v>463</v>
      </c>
      <c r="Z11" s="105">
        <v>5</v>
      </c>
      <c r="AA11" s="106" t="s">
        <v>464</v>
      </c>
      <c r="AB11" s="104">
        <v>1</v>
      </c>
      <c r="AC11" s="104" t="s">
        <v>463</v>
      </c>
      <c r="AD11" s="105">
        <v>5</v>
      </c>
      <c r="AE11" s="178"/>
      <c r="AF11" s="179"/>
      <c r="AG11" s="179"/>
      <c r="AH11" s="180"/>
      <c r="AI11" s="106" t="s">
        <v>462</v>
      </c>
      <c r="AJ11" s="104">
        <v>5</v>
      </c>
      <c r="AK11" s="104" t="s">
        <v>463</v>
      </c>
      <c r="AL11" s="105">
        <v>2</v>
      </c>
      <c r="AM11" s="106" t="s">
        <v>464</v>
      </c>
      <c r="AN11" s="104">
        <v>1</v>
      </c>
      <c r="AO11" s="104" t="s">
        <v>463</v>
      </c>
      <c r="AP11" s="105">
        <v>4</v>
      </c>
      <c r="AQ11" s="106" t="s">
        <v>464</v>
      </c>
      <c r="AR11" s="104">
        <v>2</v>
      </c>
      <c r="AS11" s="104" t="s">
        <v>463</v>
      </c>
      <c r="AT11" s="105">
        <v>3</v>
      </c>
      <c r="AU11" s="106" t="s">
        <v>462</v>
      </c>
      <c r="AV11" s="104">
        <v>8</v>
      </c>
      <c r="AW11" s="104" t="s">
        <v>463</v>
      </c>
      <c r="AX11" s="105">
        <v>2</v>
      </c>
      <c r="AY11" s="106" t="s">
        <v>462</v>
      </c>
      <c r="AZ11" s="104">
        <v>10</v>
      </c>
      <c r="BA11" s="104" t="s">
        <v>463</v>
      </c>
      <c r="BB11" s="107">
        <v>0</v>
      </c>
      <c r="BC11" s="115">
        <v>4</v>
      </c>
      <c r="BD11" s="109">
        <v>6</v>
      </c>
      <c r="BE11" s="114">
        <v>2</v>
      </c>
      <c r="BF11" s="117">
        <v>14</v>
      </c>
      <c r="BG11" s="109">
        <v>38</v>
      </c>
      <c r="BH11" s="113">
        <v>32</v>
      </c>
      <c r="BI11" s="114">
        <v>6</v>
      </c>
      <c r="BJ11" s="119">
        <v>8</v>
      </c>
      <c r="BL11" s="89"/>
      <c r="BM11" s="88"/>
      <c r="BN11" s="88"/>
      <c r="BP11" s="88"/>
    </row>
    <row r="12" spans="1:68" ht="36" customHeight="1">
      <c r="A12" s="124">
        <v>9</v>
      </c>
      <c r="B12" s="121" t="s">
        <v>362</v>
      </c>
      <c r="C12" s="106" t="s">
        <v>464</v>
      </c>
      <c r="D12" s="104">
        <v>1</v>
      </c>
      <c r="E12" s="104" t="s">
        <v>463</v>
      </c>
      <c r="F12" s="105">
        <v>9</v>
      </c>
      <c r="G12" s="103" t="s">
        <v>464</v>
      </c>
      <c r="H12" s="104">
        <v>1</v>
      </c>
      <c r="I12" s="104" t="s">
        <v>463</v>
      </c>
      <c r="J12" s="105">
        <v>5</v>
      </c>
      <c r="K12" s="106" t="s">
        <v>464</v>
      </c>
      <c r="L12" s="104">
        <v>2</v>
      </c>
      <c r="M12" s="104" t="s">
        <v>463</v>
      </c>
      <c r="N12" s="105">
        <v>5</v>
      </c>
      <c r="O12" s="106" t="s">
        <v>464</v>
      </c>
      <c r="P12" s="104">
        <v>4</v>
      </c>
      <c r="Q12" s="104" t="s">
        <v>463</v>
      </c>
      <c r="R12" s="105">
        <v>6</v>
      </c>
      <c r="S12" s="106" t="s">
        <v>464</v>
      </c>
      <c r="T12" s="104">
        <v>3</v>
      </c>
      <c r="U12" s="104" t="s">
        <v>463</v>
      </c>
      <c r="V12" s="105">
        <v>5</v>
      </c>
      <c r="W12" s="106" t="s">
        <v>462</v>
      </c>
      <c r="X12" s="104">
        <v>6</v>
      </c>
      <c r="Y12" s="104" t="s">
        <v>463</v>
      </c>
      <c r="Z12" s="105">
        <v>4</v>
      </c>
      <c r="AA12" s="106" t="s">
        <v>465</v>
      </c>
      <c r="AB12" s="104">
        <v>3</v>
      </c>
      <c r="AC12" s="104" t="s">
        <v>463</v>
      </c>
      <c r="AD12" s="105">
        <v>3</v>
      </c>
      <c r="AE12" s="106" t="s">
        <v>464</v>
      </c>
      <c r="AF12" s="104">
        <v>2</v>
      </c>
      <c r="AG12" s="104" t="s">
        <v>463</v>
      </c>
      <c r="AH12" s="105">
        <v>5</v>
      </c>
      <c r="AI12" s="178"/>
      <c r="AJ12" s="179"/>
      <c r="AK12" s="179"/>
      <c r="AL12" s="180"/>
      <c r="AM12" s="106" t="s">
        <v>462</v>
      </c>
      <c r="AN12" s="104">
        <v>3</v>
      </c>
      <c r="AO12" s="104" t="s">
        <v>463</v>
      </c>
      <c r="AP12" s="105">
        <v>2</v>
      </c>
      <c r="AQ12" s="106" t="s">
        <v>462</v>
      </c>
      <c r="AR12" s="104">
        <v>7</v>
      </c>
      <c r="AS12" s="104" t="s">
        <v>463</v>
      </c>
      <c r="AT12" s="105">
        <v>4</v>
      </c>
      <c r="AU12" s="106" t="s">
        <v>464</v>
      </c>
      <c r="AV12" s="104">
        <v>2</v>
      </c>
      <c r="AW12" s="104" t="s">
        <v>463</v>
      </c>
      <c r="AX12" s="105">
        <v>4</v>
      </c>
      <c r="AY12" s="106" t="s">
        <v>462</v>
      </c>
      <c r="AZ12" s="104">
        <v>9</v>
      </c>
      <c r="BA12" s="104" t="s">
        <v>463</v>
      </c>
      <c r="BB12" s="107">
        <v>1</v>
      </c>
      <c r="BC12" s="115">
        <v>4</v>
      </c>
      <c r="BD12" s="109">
        <v>7</v>
      </c>
      <c r="BE12" s="114">
        <v>1</v>
      </c>
      <c r="BF12" s="117">
        <v>13</v>
      </c>
      <c r="BG12" s="109">
        <v>43</v>
      </c>
      <c r="BH12" s="113">
        <v>53</v>
      </c>
      <c r="BI12" s="114">
        <v>-10</v>
      </c>
      <c r="BJ12" s="119">
        <v>9</v>
      </c>
      <c r="BL12" s="89"/>
      <c r="BM12" s="88"/>
      <c r="BN12" s="88"/>
      <c r="BP12" s="88"/>
    </row>
    <row r="13" spans="1:68" ht="36" customHeight="1">
      <c r="A13" s="124">
        <v>10</v>
      </c>
      <c r="B13" s="121" t="s">
        <v>357</v>
      </c>
      <c r="C13" s="103" t="s">
        <v>464</v>
      </c>
      <c r="D13" s="104">
        <v>1</v>
      </c>
      <c r="E13" s="104" t="s">
        <v>463</v>
      </c>
      <c r="F13" s="105">
        <v>8</v>
      </c>
      <c r="G13" s="103" t="s">
        <v>464</v>
      </c>
      <c r="H13" s="104">
        <v>1</v>
      </c>
      <c r="I13" s="104" t="s">
        <v>463</v>
      </c>
      <c r="J13" s="105">
        <v>3</v>
      </c>
      <c r="K13" s="106" t="s">
        <v>464</v>
      </c>
      <c r="L13" s="104">
        <v>0</v>
      </c>
      <c r="M13" s="104" t="s">
        <v>463</v>
      </c>
      <c r="N13" s="105">
        <v>7</v>
      </c>
      <c r="O13" s="106" t="s">
        <v>464</v>
      </c>
      <c r="P13" s="104">
        <v>4</v>
      </c>
      <c r="Q13" s="104" t="s">
        <v>463</v>
      </c>
      <c r="R13" s="105">
        <v>6</v>
      </c>
      <c r="S13" s="106" t="s">
        <v>465</v>
      </c>
      <c r="T13" s="104">
        <v>2</v>
      </c>
      <c r="U13" s="104" t="s">
        <v>463</v>
      </c>
      <c r="V13" s="105">
        <v>2</v>
      </c>
      <c r="W13" s="103" t="s">
        <v>464</v>
      </c>
      <c r="X13" s="104">
        <v>3</v>
      </c>
      <c r="Y13" s="104" t="s">
        <v>463</v>
      </c>
      <c r="Z13" s="105">
        <v>4</v>
      </c>
      <c r="AA13" s="106" t="s">
        <v>464</v>
      </c>
      <c r="AB13" s="104">
        <v>4</v>
      </c>
      <c r="AC13" s="104" t="s">
        <v>463</v>
      </c>
      <c r="AD13" s="105">
        <v>7</v>
      </c>
      <c r="AE13" s="106" t="s">
        <v>462</v>
      </c>
      <c r="AF13" s="104">
        <v>4</v>
      </c>
      <c r="AG13" s="104" t="s">
        <v>463</v>
      </c>
      <c r="AH13" s="105">
        <v>1</v>
      </c>
      <c r="AI13" s="106" t="s">
        <v>464</v>
      </c>
      <c r="AJ13" s="104">
        <v>2</v>
      </c>
      <c r="AK13" s="104" t="s">
        <v>463</v>
      </c>
      <c r="AL13" s="105">
        <v>3</v>
      </c>
      <c r="AM13" s="178"/>
      <c r="AN13" s="179"/>
      <c r="AO13" s="179"/>
      <c r="AP13" s="180"/>
      <c r="AQ13" s="106" t="s">
        <v>462</v>
      </c>
      <c r="AR13" s="104">
        <v>4</v>
      </c>
      <c r="AS13" s="104" t="s">
        <v>463</v>
      </c>
      <c r="AT13" s="105">
        <v>3</v>
      </c>
      <c r="AU13" s="106" t="s">
        <v>462</v>
      </c>
      <c r="AV13" s="104">
        <v>6</v>
      </c>
      <c r="AW13" s="104" t="s">
        <v>463</v>
      </c>
      <c r="AX13" s="105">
        <v>1</v>
      </c>
      <c r="AY13" s="106" t="s">
        <v>462</v>
      </c>
      <c r="AZ13" s="104">
        <v>10</v>
      </c>
      <c r="BA13" s="104" t="s">
        <v>463</v>
      </c>
      <c r="BB13" s="107">
        <v>4</v>
      </c>
      <c r="BC13" s="115">
        <v>4</v>
      </c>
      <c r="BD13" s="109">
        <v>7</v>
      </c>
      <c r="BE13" s="114">
        <v>1</v>
      </c>
      <c r="BF13" s="117">
        <v>13</v>
      </c>
      <c r="BG13" s="109">
        <v>41</v>
      </c>
      <c r="BH13" s="113">
        <v>49</v>
      </c>
      <c r="BI13" s="114">
        <v>-8</v>
      </c>
      <c r="BJ13" s="119">
        <v>10</v>
      </c>
      <c r="BL13" s="89"/>
      <c r="BM13" s="88"/>
      <c r="BN13" s="88"/>
      <c r="BP13" s="88"/>
    </row>
    <row r="14" spans="1:68" ht="36" customHeight="1">
      <c r="A14" s="124">
        <v>11</v>
      </c>
      <c r="B14" s="121" t="s">
        <v>378</v>
      </c>
      <c r="C14" s="106" t="s">
        <v>464</v>
      </c>
      <c r="D14" s="104">
        <v>1</v>
      </c>
      <c r="E14" s="104" t="s">
        <v>463</v>
      </c>
      <c r="F14" s="105">
        <v>9</v>
      </c>
      <c r="G14" s="106" t="s">
        <v>464</v>
      </c>
      <c r="H14" s="104">
        <v>3</v>
      </c>
      <c r="I14" s="104" t="s">
        <v>463</v>
      </c>
      <c r="J14" s="105">
        <v>4</v>
      </c>
      <c r="K14" s="106" t="s">
        <v>464</v>
      </c>
      <c r="L14" s="104">
        <v>2</v>
      </c>
      <c r="M14" s="104" t="s">
        <v>463</v>
      </c>
      <c r="N14" s="105">
        <v>4</v>
      </c>
      <c r="O14" s="106" t="s">
        <v>462</v>
      </c>
      <c r="P14" s="104">
        <v>7</v>
      </c>
      <c r="Q14" s="104" t="s">
        <v>463</v>
      </c>
      <c r="R14" s="105">
        <v>2</v>
      </c>
      <c r="S14" s="106" t="s">
        <v>465</v>
      </c>
      <c r="T14" s="104">
        <v>4</v>
      </c>
      <c r="U14" s="104" t="s">
        <v>463</v>
      </c>
      <c r="V14" s="105">
        <v>4</v>
      </c>
      <c r="W14" s="106" t="s">
        <v>464</v>
      </c>
      <c r="X14" s="104">
        <v>1</v>
      </c>
      <c r="Y14" s="104" t="s">
        <v>463</v>
      </c>
      <c r="Z14" s="105">
        <v>3</v>
      </c>
      <c r="AA14" s="106" t="s">
        <v>464</v>
      </c>
      <c r="AB14" s="104">
        <v>4</v>
      </c>
      <c r="AC14" s="104" t="s">
        <v>463</v>
      </c>
      <c r="AD14" s="105">
        <v>5</v>
      </c>
      <c r="AE14" s="106" t="s">
        <v>462</v>
      </c>
      <c r="AF14" s="104">
        <v>3</v>
      </c>
      <c r="AG14" s="104" t="s">
        <v>463</v>
      </c>
      <c r="AH14" s="105">
        <v>2</v>
      </c>
      <c r="AI14" s="106" t="s">
        <v>464</v>
      </c>
      <c r="AJ14" s="104">
        <v>4</v>
      </c>
      <c r="AK14" s="104" t="s">
        <v>463</v>
      </c>
      <c r="AL14" s="105">
        <v>7</v>
      </c>
      <c r="AM14" s="106" t="s">
        <v>464</v>
      </c>
      <c r="AN14" s="104">
        <v>3</v>
      </c>
      <c r="AO14" s="104" t="s">
        <v>463</v>
      </c>
      <c r="AP14" s="105">
        <v>4</v>
      </c>
      <c r="AQ14" s="178"/>
      <c r="AR14" s="179"/>
      <c r="AS14" s="179"/>
      <c r="AT14" s="180"/>
      <c r="AU14" s="106" t="s">
        <v>462</v>
      </c>
      <c r="AV14" s="104">
        <v>5</v>
      </c>
      <c r="AW14" s="104" t="s">
        <v>463</v>
      </c>
      <c r="AX14" s="105">
        <v>0</v>
      </c>
      <c r="AY14" s="106" t="s">
        <v>462</v>
      </c>
      <c r="AZ14" s="104">
        <v>6</v>
      </c>
      <c r="BA14" s="104" t="s">
        <v>463</v>
      </c>
      <c r="BB14" s="107">
        <v>1</v>
      </c>
      <c r="BC14" s="115">
        <v>4</v>
      </c>
      <c r="BD14" s="109">
        <v>7</v>
      </c>
      <c r="BE14" s="114">
        <v>1</v>
      </c>
      <c r="BF14" s="117">
        <v>13</v>
      </c>
      <c r="BG14" s="109">
        <v>43</v>
      </c>
      <c r="BH14" s="113">
        <v>45</v>
      </c>
      <c r="BI14" s="114">
        <v>-2</v>
      </c>
      <c r="BJ14" s="119">
        <v>11</v>
      </c>
      <c r="BK14" s="90"/>
      <c r="BL14" s="89"/>
      <c r="BM14" s="88"/>
      <c r="BN14" s="88"/>
      <c r="BP14" s="88"/>
    </row>
    <row r="15" spans="1:68" ht="36" customHeight="1">
      <c r="A15" s="124">
        <v>12</v>
      </c>
      <c r="B15" s="121" t="s">
        <v>361</v>
      </c>
      <c r="C15" s="103" t="s">
        <v>464</v>
      </c>
      <c r="D15" s="104">
        <v>0</v>
      </c>
      <c r="E15" s="104" t="s">
        <v>463</v>
      </c>
      <c r="F15" s="105">
        <v>6</v>
      </c>
      <c r="G15" s="103" t="s">
        <v>464</v>
      </c>
      <c r="H15" s="104">
        <v>3</v>
      </c>
      <c r="I15" s="104" t="s">
        <v>463</v>
      </c>
      <c r="J15" s="105">
        <v>7</v>
      </c>
      <c r="K15" s="106" t="s">
        <v>464</v>
      </c>
      <c r="L15" s="104">
        <v>2</v>
      </c>
      <c r="M15" s="104" t="s">
        <v>463</v>
      </c>
      <c r="N15" s="105">
        <v>9</v>
      </c>
      <c r="O15" s="106" t="s">
        <v>464</v>
      </c>
      <c r="P15" s="104">
        <v>0</v>
      </c>
      <c r="Q15" s="104" t="s">
        <v>463</v>
      </c>
      <c r="R15" s="105">
        <v>7</v>
      </c>
      <c r="S15" s="106" t="s">
        <v>464</v>
      </c>
      <c r="T15" s="104">
        <v>3</v>
      </c>
      <c r="U15" s="104" t="s">
        <v>463</v>
      </c>
      <c r="V15" s="105">
        <v>5</v>
      </c>
      <c r="W15" s="103" t="s">
        <v>464</v>
      </c>
      <c r="X15" s="104">
        <v>3</v>
      </c>
      <c r="Y15" s="104" t="s">
        <v>463</v>
      </c>
      <c r="Z15" s="105">
        <v>7</v>
      </c>
      <c r="AA15" s="106" t="s">
        <v>462</v>
      </c>
      <c r="AB15" s="104">
        <v>6</v>
      </c>
      <c r="AC15" s="104" t="s">
        <v>463</v>
      </c>
      <c r="AD15" s="105">
        <v>4</v>
      </c>
      <c r="AE15" s="106" t="s">
        <v>464</v>
      </c>
      <c r="AF15" s="104">
        <v>2</v>
      </c>
      <c r="AG15" s="104" t="s">
        <v>463</v>
      </c>
      <c r="AH15" s="105">
        <v>8</v>
      </c>
      <c r="AI15" s="106" t="s">
        <v>462</v>
      </c>
      <c r="AJ15" s="104">
        <v>4</v>
      </c>
      <c r="AK15" s="104" t="s">
        <v>463</v>
      </c>
      <c r="AL15" s="105">
        <v>2</v>
      </c>
      <c r="AM15" s="106" t="s">
        <v>464</v>
      </c>
      <c r="AN15" s="104">
        <v>1</v>
      </c>
      <c r="AO15" s="104" t="s">
        <v>463</v>
      </c>
      <c r="AP15" s="105">
        <v>6</v>
      </c>
      <c r="AQ15" s="106" t="s">
        <v>464</v>
      </c>
      <c r="AR15" s="104">
        <v>0</v>
      </c>
      <c r="AS15" s="104" t="s">
        <v>463</v>
      </c>
      <c r="AT15" s="105">
        <v>5</v>
      </c>
      <c r="AU15" s="178"/>
      <c r="AV15" s="179"/>
      <c r="AW15" s="179"/>
      <c r="AX15" s="180"/>
      <c r="AY15" s="106" t="s">
        <v>462</v>
      </c>
      <c r="AZ15" s="104">
        <v>16</v>
      </c>
      <c r="BA15" s="104" t="s">
        <v>463</v>
      </c>
      <c r="BB15" s="107">
        <v>1</v>
      </c>
      <c r="BC15" s="115">
        <v>3</v>
      </c>
      <c r="BD15" s="109">
        <v>9</v>
      </c>
      <c r="BE15" s="114">
        <v>0</v>
      </c>
      <c r="BF15" s="117">
        <v>9</v>
      </c>
      <c r="BG15" s="109">
        <v>40</v>
      </c>
      <c r="BH15" s="113">
        <v>67</v>
      </c>
      <c r="BI15" s="114">
        <v>-27</v>
      </c>
      <c r="BJ15" s="119">
        <v>12</v>
      </c>
      <c r="BL15" s="89"/>
      <c r="BM15" s="88"/>
      <c r="BN15" s="88"/>
      <c r="BP15" s="88"/>
    </row>
    <row r="16" spans="1:68" ht="36" customHeight="1" thickBot="1">
      <c r="A16" s="125">
        <v>13</v>
      </c>
      <c r="B16" s="122" t="s">
        <v>380</v>
      </c>
      <c r="C16" s="203" t="s">
        <v>464</v>
      </c>
      <c r="D16" s="204">
        <v>1</v>
      </c>
      <c r="E16" s="204" t="s">
        <v>463</v>
      </c>
      <c r="F16" s="205">
        <v>13</v>
      </c>
      <c r="G16" s="203" t="s">
        <v>464</v>
      </c>
      <c r="H16" s="204">
        <v>0</v>
      </c>
      <c r="I16" s="204" t="s">
        <v>463</v>
      </c>
      <c r="J16" s="205">
        <v>18</v>
      </c>
      <c r="K16" s="203" t="s">
        <v>464</v>
      </c>
      <c r="L16" s="204">
        <v>0</v>
      </c>
      <c r="M16" s="204" t="s">
        <v>463</v>
      </c>
      <c r="N16" s="205">
        <v>7</v>
      </c>
      <c r="O16" s="203" t="s">
        <v>464</v>
      </c>
      <c r="P16" s="204">
        <v>1</v>
      </c>
      <c r="Q16" s="204" t="s">
        <v>463</v>
      </c>
      <c r="R16" s="205">
        <v>9</v>
      </c>
      <c r="S16" s="203" t="s">
        <v>464</v>
      </c>
      <c r="T16" s="204">
        <v>0</v>
      </c>
      <c r="U16" s="204" t="s">
        <v>463</v>
      </c>
      <c r="V16" s="205">
        <v>13</v>
      </c>
      <c r="W16" s="203" t="s">
        <v>464</v>
      </c>
      <c r="X16" s="204">
        <v>4</v>
      </c>
      <c r="Y16" s="204" t="s">
        <v>463</v>
      </c>
      <c r="Z16" s="205">
        <v>6</v>
      </c>
      <c r="AA16" s="203" t="s">
        <v>464</v>
      </c>
      <c r="AB16" s="204">
        <v>2</v>
      </c>
      <c r="AC16" s="204" t="s">
        <v>463</v>
      </c>
      <c r="AD16" s="205">
        <v>3</v>
      </c>
      <c r="AE16" s="203" t="s">
        <v>464</v>
      </c>
      <c r="AF16" s="204">
        <v>0</v>
      </c>
      <c r="AG16" s="204" t="s">
        <v>463</v>
      </c>
      <c r="AH16" s="205">
        <v>10</v>
      </c>
      <c r="AI16" s="203" t="s">
        <v>464</v>
      </c>
      <c r="AJ16" s="204">
        <v>1</v>
      </c>
      <c r="AK16" s="204" t="s">
        <v>463</v>
      </c>
      <c r="AL16" s="205">
        <v>9</v>
      </c>
      <c r="AM16" s="203" t="s">
        <v>464</v>
      </c>
      <c r="AN16" s="204">
        <v>4</v>
      </c>
      <c r="AO16" s="204" t="s">
        <v>463</v>
      </c>
      <c r="AP16" s="205">
        <v>10</v>
      </c>
      <c r="AQ16" s="203" t="s">
        <v>464</v>
      </c>
      <c r="AR16" s="204">
        <v>1</v>
      </c>
      <c r="AS16" s="204" t="s">
        <v>463</v>
      </c>
      <c r="AT16" s="205">
        <v>6</v>
      </c>
      <c r="AU16" s="203" t="s">
        <v>464</v>
      </c>
      <c r="AV16" s="204">
        <v>1</v>
      </c>
      <c r="AW16" s="204" t="s">
        <v>463</v>
      </c>
      <c r="AX16" s="205">
        <v>16</v>
      </c>
      <c r="AY16" s="206"/>
      <c r="AZ16" s="207"/>
      <c r="BA16" s="207"/>
      <c r="BB16" s="208"/>
      <c r="BC16" s="209">
        <v>0</v>
      </c>
      <c r="BD16" s="210">
        <v>12</v>
      </c>
      <c r="BE16" s="211">
        <v>0</v>
      </c>
      <c r="BF16" s="212">
        <v>0</v>
      </c>
      <c r="BG16" s="210">
        <v>15</v>
      </c>
      <c r="BH16" s="213">
        <v>120</v>
      </c>
      <c r="BI16" s="211">
        <v>-105</v>
      </c>
      <c r="BJ16" s="214">
        <v>13</v>
      </c>
      <c r="BK16" s="90"/>
      <c r="BL16" s="89"/>
      <c r="BM16" s="88"/>
      <c r="BN16" s="88"/>
      <c r="BP16" s="88"/>
    </row>
    <row r="17" spans="2:50" s="73" customFormat="1" ht="22.5" customHeight="1">
      <c r="B17" s="131"/>
      <c r="C17" s="136"/>
      <c r="D17" s="76"/>
      <c r="E17" s="76"/>
      <c r="F17" s="76"/>
      <c r="G17" s="136"/>
      <c r="H17" s="76"/>
      <c r="I17" s="76"/>
      <c r="J17" s="76"/>
      <c r="K17" s="132" t="s">
        <v>4</v>
      </c>
      <c r="L17" s="133" t="s">
        <v>5</v>
      </c>
      <c r="M17" s="134"/>
      <c r="N17" s="134"/>
      <c r="O17" s="76"/>
      <c r="P17" s="76"/>
      <c r="Q17" s="76"/>
      <c r="R17" s="135"/>
      <c r="S17" s="76"/>
      <c r="T17" s="76"/>
      <c r="U17" s="76"/>
      <c r="V17" s="135"/>
      <c r="W17" s="136"/>
      <c r="X17" s="76"/>
      <c r="Y17" s="76"/>
      <c r="Z17" s="76"/>
      <c r="AA17" s="74"/>
      <c r="AB17" s="74"/>
      <c r="AE17" s="134"/>
      <c r="AF17" s="134"/>
      <c r="AG17" s="135"/>
      <c r="AH17" s="136"/>
      <c r="AI17" s="76"/>
      <c r="AJ17" s="76"/>
      <c r="AK17" s="75"/>
      <c r="AL17" s="74"/>
      <c r="AM17" s="134"/>
      <c r="AN17" s="134"/>
      <c r="AO17" s="135"/>
      <c r="AP17" s="136"/>
      <c r="AQ17" s="135"/>
      <c r="AR17" s="135"/>
      <c r="AS17" s="136"/>
      <c r="AT17" s="136"/>
      <c r="AU17" s="134"/>
      <c r="AV17" s="134"/>
      <c r="AW17" s="135"/>
      <c r="AX17" s="136"/>
    </row>
    <row r="18" spans="1:64" ht="58.5" customHeight="1">
      <c r="A18" s="91"/>
      <c r="B18" s="92"/>
      <c r="C18" s="93"/>
      <c r="D18" s="88"/>
      <c r="E18" s="88"/>
      <c r="F18" s="88"/>
      <c r="G18" s="93"/>
      <c r="H18" s="88"/>
      <c r="I18" s="88"/>
      <c r="J18" s="88"/>
      <c r="K18" s="93"/>
      <c r="L18" s="88"/>
      <c r="M18" s="88"/>
      <c r="N18" s="88"/>
      <c r="O18" s="93"/>
      <c r="P18" s="88"/>
      <c r="Q18" s="88"/>
      <c r="R18" s="88"/>
      <c r="S18" s="93"/>
      <c r="T18" s="88"/>
      <c r="U18" s="88"/>
      <c r="V18" s="88"/>
      <c r="W18" s="93"/>
      <c r="X18" s="88"/>
      <c r="Y18" s="88"/>
      <c r="Z18" s="88"/>
      <c r="AA18" s="93"/>
      <c r="AB18" s="88"/>
      <c r="AC18" s="88"/>
      <c r="AD18" s="88"/>
      <c r="AE18" s="93"/>
      <c r="AF18" s="88"/>
      <c r="AG18" s="88"/>
      <c r="AH18" s="88"/>
      <c r="AI18" s="93"/>
      <c r="AJ18" s="88"/>
      <c r="AK18" s="88"/>
      <c r="AL18" s="88"/>
      <c r="AM18" s="93"/>
      <c r="AN18" s="88"/>
      <c r="AO18" s="88"/>
      <c r="AP18" s="88"/>
      <c r="AQ18" s="93"/>
      <c r="AR18" s="88"/>
      <c r="AS18" s="88"/>
      <c r="AT18" s="88"/>
      <c r="AU18" s="93"/>
      <c r="AV18" s="88"/>
      <c r="AW18" s="88"/>
      <c r="AX18" s="88"/>
      <c r="AY18" s="93"/>
      <c r="AZ18" s="88"/>
      <c r="BA18" s="88"/>
      <c r="BB18" s="88"/>
      <c r="BL18" s="89"/>
    </row>
    <row r="19" spans="1:62" ht="19.5" customHeight="1">
      <c r="A19" s="91"/>
      <c r="B19" s="94"/>
      <c r="C19" s="93"/>
      <c r="D19" s="88"/>
      <c r="E19" s="88"/>
      <c r="F19" s="88"/>
      <c r="G19" s="93"/>
      <c r="H19" s="88"/>
      <c r="I19" s="88"/>
      <c r="J19" s="88"/>
      <c r="K19" s="93"/>
      <c r="L19" s="88"/>
      <c r="M19" s="88"/>
      <c r="N19" s="88"/>
      <c r="O19" s="93"/>
      <c r="P19" s="88"/>
      <c r="Q19" s="88"/>
      <c r="R19" s="88"/>
      <c r="S19" s="93"/>
      <c r="T19" s="88"/>
      <c r="U19" s="88"/>
      <c r="V19" s="88"/>
      <c r="W19" s="93"/>
      <c r="X19" s="88"/>
      <c r="Y19" s="88"/>
      <c r="Z19" s="88"/>
      <c r="AA19" s="93"/>
      <c r="AB19" s="88"/>
      <c r="AC19" s="88"/>
      <c r="AD19" s="88"/>
      <c r="AE19" s="93"/>
      <c r="AF19" s="88"/>
      <c r="AG19" s="88"/>
      <c r="AH19" s="88"/>
      <c r="AI19" s="93"/>
      <c r="AJ19" s="88"/>
      <c r="AK19" s="88"/>
      <c r="AL19" s="88"/>
      <c r="AM19" s="93"/>
      <c r="AN19" s="88"/>
      <c r="AO19" s="88"/>
      <c r="AP19" s="88"/>
      <c r="AQ19" s="93"/>
      <c r="AR19" s="88"/>
      <c r="AS19" s="88"/>
      <c r="AT19" s="88"/>
      <c r="AU19" s="93"/>
      <c r="AV19" s="88"/>
      <c r="AW19" s="88"/>
      <c r="AX19" s="88"/>
      <c r="AY19" s="95"/>
      <c r="AZ19" s="95"/>
      <c r="BA19" s="95"/>
      <c r="BB19" s="95"/>
      <c r="BC19" s="88">
        <f>SUM(BC4:BC16)</f>
        <v>72</v>
      </c>
      <c r="BD19" s="88">
        <f>SUM(BD4:BD16)</f>
        <v>72</v>
      </c>
      <c r="BE19" s="88">
        <f>SUM(BE4:BE16)</f>
        <v>12</v>
      </c>
      <c r="BF19" s="138">
        <f>BC19+BD19+BE19</f>
        <v>156</v>
      </c>
      <c r="BG19" s="137">
        <f>SUM(BG4:BG16)</f>
        <v>613</v>
      </c>
      <c r="BH19" s="137">
        <f>SUM(BH4:BH16)</f>
        <v>613</v>
      </c>
      <c r="BI19" s="88">
        <f>SUM(BI4:BI16)</f>
        <v>0</v>
      </c>
      <c r="BJ19" s="88"/>
    </row>
    <row r="20" spans="1:62" ht="19.5" customHeight="1">
      <c r="A20" s="91"/>
      <c r="B20" s="94"/>
      <c r="C20" s="93"/>
      <c r="D20" s="88"/>
      <c r="E20" s="88"/>
      <c r="F20" s="88"/>
      <c r="G20" s="93"/>
      <c r="H20" s="88"/>
      <c r="I20" s="88"/>
      <c r="J20" s="88"/>
      <c r="K20" s="93"/>
      <c r="L20" s="88"/>
      <c r="M20" s="88"/>
      <c r="N20" s="88"/>
      <c r="O20" s="93"/>
      <c r="P20" s="88"/>
      <c r="Q20" s="88"/>
      <c r="R20" s="88"/>
      <c r="S20" s="93"/>
      <c r="T20" s="88"/>
      <c r="U20" s="88"/>
      <c r="V20" s="88"/>
      <c r="W20" s="93"/>
      <c r="X20" s="88"/>
      <c r="Y20" s="88"/>
      <c r="Z20" s="88"/>
      <c r="AA20" s="93"/>
      <c r="AB20" s="88"/>
      <c r="AC20" s="88"/>
      <c r="AD20" s="88"/>
      <c r="AE20" s="93"/>
      <c r="AF20" s="88"/>
      <c r="AG20" s="88"/>
      <c r="AH20" s="88"/>
      <c r="AI20" s="93"/>
      <c r="AJ20" s="88"/>
      <c r="AK20" s="88"/>
      <c r="AL20" s="88"/>
      <c r="AM20" s="93"/>
      <c r="AN20" s="88"/>
      <c r="AO20" s="88"/>
      <c r="AP20" s="88"/>
      <c r="AQ20" s="93"/>
      <c r="AR20" s="88"/>
      <c r="AS20" s="88"/>
      <c r="AT20" s="88"/>
      <c r="AU20" s="93"/>
      <c r="AV20" s="88"/>
      <c r="AW20" s="88"/>
      <c r="AX20" s="88"/>
      <c r="AY20" s="95"/>
      <c r="AZ20" s="95"/>
      <c r="BA20" s="95"/>
      <c r="BB20" s="95"/>
      <c r="BD20" s="88"/>
      <c r="BE20" s="88"/>
      <c r="BF20" s="138">
        <v>156</v>
      </c>
      <c r="BG20" s="85"/>
      <c r="BH20" s="88"/>
      <c r="BI20" s="88"/>
      <c r="BJ20" s="88"/>
    </row>
    <row r="21" spans="1:62" ht="19.5" customHeight="1">
      <c r="A21" s="91"/>
      <c r="B21" s="94"/>
      <c r="C21" s="93"/>
      <c r="D21" s="88"/>
      <c r="E21" s="88"/>
      <c r="F21" s="88"/>
      <c r="G21" s="93"/>
      <c r="H21" s="88"/>
      <c r="I21" s="88"/>
      <c r="J21" s="88"/>
      <c r="K21" s="93"/>
      <c r="L21" s="88"/>
      <c r="M21" s="88"/>
      <c r="N21" s="88"/>
      <c r="O21" s="93"/>
      <c r="P21" s="88"/>
      <c r="Q21" s="88"/>
      <c r="R21" s="88"/>
      <c r="S21" s="93"/>
      <c r="T21" s="88"/>
      <c r="U21" s="88"/>
      <c r="V21" s="88"/>
      <c r="W21" s="93"/>
      <c r="X21" s="88"/>
      <c r="Y21" s="88"/>
      <c r="Z21" s="88"/>
      <c r="AA21" s="93"/>
      <c r="AB21" s="88"/>
      <c r="AC21" s="88"/>
      <c r="AD21" s="88"/>
      <c r="AE21" s="93"/>
      <c r="AF21" s="88"/>
      <c r="AG21" s="88"/>
      <c r="AH21" s="88"/>
      <c r="AI21" s="93"/>
      <c r="AJ21" s="88"/>
      <c r="AK21" s="88"/>
      <c r="AL21" s="88"/>
      <c r="AM21" s="93"/>
      <c r="AN21" s="88"/>
      <c r="AO21" s="88"/>
      <c r="AP21" s="88"/>
      <c r="AQ21" s="93"/>
      <c r="AR21" s="88"/>
      <c r="AS21" s="88"/>
      <c r="AT21" s="88"/>
      <c r="AU21" s="93"/>
      <c r="AV21" s="88"/>
      <c r="AW21" s="88"/>
      <c r="AX21" s="88"/>
      <c r="AY21" s="95"/>
      <c r="AZ21" s="95"/>
      <c r="BA21" s="95"/>
      <c r="BB21" s="95"/>
      <c r="BD21" s="88"/>
      <c r="BE21" s="88"/>
      <c r="BF21" s="88"/>
      <c r="BG21" s="85"/>
      <c r="BH21" s="88"/>
      <c r="BI21" s="88"/>
      <c r="BJ21" s="88"/>
    </row>
    <row r="22" spans="1:62" ht="19.5" customHeight="1">
      <c r="A22" s="91"/>
      <c r="B22" s="94"/>
      <c r="C22" s="93"/>
      <c r="D22" s="88"/>
      <c r="E22" s="88"/>
      <c r="F22" s="88"/>
      <c r="G22" s="93"/>
      <c r="H22" s="88"/>
      <c r="I22" s="88"/>
      <c r="J22" s="88"/>
      <c r="K22" s="93"/>
      <c r="L22" s="88"/>
      <c r="M22" s="88"/>
      <c r="N22" s="88"/>
      <c r="O22" s="93"/>
      <c r="P22" s="88"/>
      <c r="Q22" s="88"/>
      <c r="R22" s="88"/>
      <c r="S22" s="93"/>
      <c r="T22" s="88"/>
      <c r="U22" s="88"/>
      <c r="V22" s="88"/>
      <c r="W22" s="93"/>
      <c r="X22" s="88"/>
      <c r="Y22" s="88"/>
      <c r="Z22" s="88"/>
      <c r="AA22" s="93"/>
      <c r="AB22" s="88"/>
      <c r="AC22" s="88"/>
      <c r="AD22" s="88"/>
      <c r="AE22" s="93"/>
      <c r="AF22" s="88"/>
      <c r="AG22" s="88"/>
      <c r="AH22" s="88"/>
      <c r="AI22" s="93"/>
      <c r="AJ22" s="88"/>
      <c r="AK22" s="88"/>
      <c r="AL22" s="88"/>
      <c r="AM22" s="93"/>
      <c r="AN22" s="88"/>
      <c r="AO22" s="88"/>
      <c r="AP22" s="88"/>
      <c r="AQ22" s="93"/>
      <c r="AR22" s="88"/>
      <c r="AS22" s="88"/>
      <c r="AT22" s="88"/>
      <c r="AU22" s="93"/>
      <c r="AV22" s="88"/>
      <c r="AW22" s="88"/>
      <c r="AX22" s="88"/>
      <c r="AY22" s="95"/>
      <c r="AZ22" s="95"/>
      <c r="BA22" s="95"/>
      <c r="BB22" s="95"/>
      <c r="BD22" s="88"/>
      <c r="BE22" s="88"/>
      <c r="BF22" s="88"/>
      <c r="BG22" s="85"/>
      <c r="BH22" s="88"/>
      <c r="BI22" s="88"/>
      <c r="BJ22" s="88"/>
    </row>
    <row r="23" spans="1:62" ht="19.5" customHeight="1">
      <c r="A23" s="91"/>
      <c r="B23" s="94"/>
      <c r="C23" s="93"/>
      <c r="D23" s="88"/>
      <c r="E23" s="88"/>
      <c r="F23" s="88"/>
      <c r="G23" s="93"/>
      <c r="H23" s="88"/>
      <c r="I23" s="88"/>
      <c r="J23" s="88"/>
      <c r="K23" s="93"/>
      <c r="L23" s="88"/>
      <c r="M23" s="88"/>
      <c r="N23" s="88"/>
      <c r="O23" s="93"/>
      <c r="P23" s="88"/>
      <c r="Q23" s="88"/>
      <c r="R23" s="88"/>
      <c r="S23" s="93"/>
      <c r="T23" s="88"/>
      <c r="U23" s="88"/>
      <c r="V23" s="88"/>
      <c r="W23" s="93"/>
      <c r="X23" s="88"/>
      <c r="Y23" s="88"/>
      <c r="Z23" s="88"/>
      <c r="AA23" s="93"/>
      <c r="AB23" s="88"/>
      <c r="AC23" s="88"/>
      <c r="AD23" s="88"/>
      <c r="AE23" s="93"/>
      <c r="AF23" s="88"/>
      <c r="AG23" s="88"/>
      <c r="AH23" s="88"/>
      <c r="AI23" s="93"/>
      <c r="AJ23" s="88"/>
      <c r="AK23" s="88"/>
      <c r="AL23" s="88"/>
      <c r="AM23" s="93"/>
      <c r="AN23" s="88"/>
      <c r="AO23" s="88"/>
      <c r="AP23" s="88"/>
      <c r="AQ23" s="93"/>
      <c r="AR23" s="88"/>
      <c r="AS23" s="88"/>
      <c r="AT23" s="88"/>
      <c r="AU23" s="93"/>
      <c r="AV23" s="88"/>
      <c r="AW23" s="88"/>
      <c r="AX23" s="88"/>
      <c r="AY23" s="95"/>
      <c r="AZ23" s="95"/>
      <c r="BA23" s="95"/>
      <c r="BB23" s="95"/>
      <c r="BD23" s="88"/>
      <c r="BE23" s="88"/>
      <c r="BF23" s="88"/>
      <c r="BG23" s="85"/>
      <c r="BH23" s="88"/>
      <c r="BI23" s="88"/>
      <c r="BJ23" s="88"/>
    </row>
    <row r="24" spans="1:62" ht="19.5" customHeight="1">
      <c r="A24" s="91"/>
      <c r="B24" s="94"/>
      <c r="C24" s="93"/>
      <c r="D24" s="88"/>
      <c r="E24" s="88"/>
      <c r="F24" s="88"/>
      <c r="G24" s="93"/>
      <c r="H24" s="88"/>
      <c r="I24" s="88"/>
      <c r="J24" s="88"/>
      <c r="K24" s="93"/>
      <c r="L24" s="88"/>
      <c r="M24" s="88"/>
      <c r="N24" s="88"/>
      <c r="O24" s="93"/>
      <c r="P24" s="88"/>
      <c r="Q24" s="88"/>
      <c r="R24" s="88"/>
      <c r="S24" s="93"/>
      <c r="T24" s="88"/>
      <c r="U24" s="88"/>
      <c r="V24" s="88"/>
      <c r="W24" s="93"/>
      <c r="X24" s="88"/>
      <c r="Y24" s="88"/>
      <c r="Z24" s="88"/>
      <c r="AA24" s="93"/>
      <c r="AB24" s="88"/>
      <c r="AC24" s="88"/>
      <c r="AD24" s="88"/>
      <c r="AE24" s="93"/>
      <c r="AF24" s="88"/>
      <c r="AG24" s="88"/>
      <c r="AH24" s="88"/>
      <c r="AI24" s="93"/>
      <c r="AJ24" s="88"/>
      <c r="AK24" s="88"/>
      <c r="AL24" s="88"/>
      <c r="AM24" s="93"/>
      <c r="AN24" s="88"/>
      <c r="AO24" s="88"/>
      <c r="AP24" s="88"/>
      <c r="AQ24" s="93"/>
      <c r="AR24" s="88"/>
      <c r="AS24" s="88"/>
      <c r="AT24" s="88"/>
      <c r="AU24" s="93"/>
      <c r="AV24" s="88"/>
      <c r="AW24" s="88"/>
      <c r="AX24" s="88"/>
      <c r="AY24" s="95"/>
      <c r="AZ24" s="95"/>
      <c r="BA24" s="95"/>
      <c r="BB24" s="95"/>
      <c r="BD24" s="88"/>
      <c r="BE24" s="88"/>
      <c r="BF24" s="88"/>
      <c r="BG24" s="85"/>
      <c r="BH24" s="88"/>
      <c r="BI24" s="88"/>
      <c r="BJ24" s="88"/>
    </row>
    <row r="25" spans="1:62" ht="19.5" customHeight="1">
      <c r="A25" s="91"/>
      <c r="B25" s="94"/>
      <c r="C25" s="93"/>
      <c r="D25" s="88"/>
      <c r="E25" s="88"/>
      <c r="F25" s="88"/>
      <c r="G25" s="93"/>
      <c r="H25" s="88"/>
      <c r="I25" s="88"/>
      <c r="J25" s="88"/>
      <c r="K25" s="93"/>
      <c r="L25" s="88"/>
      <c r="M25" s="88"/>
      <c r="N25" s="88"/>
      <c r="O25" s="93"/>
      <c r="P25" s="88"/>
      <c r="Q25" s="88"/>
      <c r="R25" s="88"/>
      <c r="S25" s="93"/>
      <c r="T25" s="88"/>
      <c r="U25" s="88"/>
      <c r="V25" s="88"/>
      <c r="W25" s="93"/>
      <c r="X25" s="88"/>
      <c r="Y25" s="88"/>
      <c r="Z25" s="88"/>
      <c r="AA25" s="93"/>
      <c r="AB25" s="88"/>
      <c r="AC25" s="88"/>
      <c r="AD25" s="88"/>
      <c r="AE25" s="93"/>
      <c r="AF25" s="88"/>
      <c r="AG25" s="88"/>
      <c r="AH25" s="88"/>
      <c r="AI25" s="93"/>
      <c r="AJ25" s="88"/>
      <c r="AK25" s="88"/>
      <c r="AL25" s="88"/>
      <c r="AM25" s="93"/>
      <c r="AN25" s="88"/>
      <c r="AO25" s="88"/>
      <c r="AP25" s="88"/>
      <c r="AQ25" s="93"/>
      <c r="AR25" s="88"/>
      <c r="AS25" s="88"/>
      <c r="AT25" s="88"/>
      <c r="AU25" s="93"/>
      <c r="AV25" s="88"/>
      <c r="AW25" s="88"/>
      <c r="AX25" s="88"/>
      <c r="AY25" s="95"/>
      <c r="AZ25" s="95"/>
      <c r="BA25" s="95"/>
      <c r="BB25" s="95"/>
      <c r="BD25" s="88"/>
      <c r="BE25" s="88"/>
      <c r="BF25" s="88"/>
      <c r="BG25" s="85"/>
      <c r="BH25" s="88"/>
      <c r="BI25" s="88"/>
      <c r="BJ25" s="88"/>
    </row>
    <row r="26" spans="1:62" ht="19.5" customHeight="1">
      <c r="A26" s="91"/>
      <c r="B26" s="94"/>
      <c r="C26" s="93"/>
      <c r="D26" s="88"/>
      <c r="E26" s="88"/>
      <c r="F26" s="88"/>
      <c r="G26" s="93"/>
      <c r="H26" s="88"/>
      <c r="I26" s="88"/>
      <c r="J26" s="88"/>
      <c r="K26" s="93"/>
      <c r="L26" s="88"/>
      <c r="M26" s="88"/>
      <c r="N26" s="88"/>
      <c r="O26" s="93"/>
      <c r="P26" s="88"/>
      <c r="Q26" s="88"/>
      <c r="R26" s="88"/>
      <c r="S26" s="93"/>
      <c r="T26" s="88"/>
      <c r="U26" s="88"/>
      <c r="V26" s="88"/>
      <c r="W26" s="93"/>
      <c r="X26" s="88"/>
      <c r="Y26" s="88"/>
      <c r="Z26" s="88"/>
      <c r="AA26" s="93"/>
      <c r="AB26" s="88"/>
      <c r="AC26" s="88"/>
      <c r="AD26" s="88"/>
      <c r="AE26" s="93"/>
      <c r="AF26" s="88"/>
      <c r="AG26" s="88"/>
      <c r="AH26" s="88"/>
      <c r="AI26" s="93"/>
      <c r="AJ26" s="88"/>
      <c r="AK26" s="88"/>
      <c r="AL26" s="88"/>
      <c r="AM26" s="93"/>
      <c r="AN26" s="88"/>
      <c r="AO26" s="88"/>
      <c r="AP26" s="88"/>
      <c r="AQ26" s="93"/>
      <c r="AR26" s="88"/>
      <c r="AS26" s="88"/>
      <c r="AT26" s="88"/>
      <c r="AU26" s="93"/>
      <c r="AV26" s="88"/>
      <c r="AW26" s="88"/>
      <c r="AX26" s="88"/>
      <c r="AY26" s="95"/>
      <c r="AZ26" s="95"/>
      <c r="BA26" s="95"/>
      <c r="BB26" s="95"/>
      <c r="BD26" s="88"/>
      <c r="BE26" s="88"/>
      <c r="BF26" s="88"/>
      <c r="BG26" s="85"/>
      <c r="BH26" s="88"/>
      <c r="BI26" s="88"/>
      <c r="BJ26" s="88"/>
    </row>
    <row r="27" spans="1:62" ht="19.5" customHeight="1">
      <c r="A27" s="91"/>
      <c r="B27" s="94"/>
      <c r="C27" s="93"/>
      <c r="D27" s="88"/>
      <c r="E27" s="88"/>
      <c r="F27" s="88"/>
      <c r="G27" s="93"/>
      <c r="H27" s="88"/>
      <c r="I27" s="88"/>
      <c r="J27" s="88"/>
      <c r="K27" s="93"/>
      <c r="L27" s="88"/>
      <c r="M27" s="88"/>
      <c r="N27" s="88"/>
      <c r="O27" s="93"/>
      <c r="P27" s="88"/>
      <c r="Q27" s="88"/>
      <c r="R27" s="88"/>
      <c r="S27" s="93"/>
      <c r="T27" s="88"/>
      <c r="U27" s="88"/>
      <c r="V27" s="88"/>
      <c r="W27" s="93"/>
      <c r="X27" s="88"/>
      <c r="Y27" s="88"/>
      <c r="Z27" s="88"/>
      <c r="AA27" s="93"/>
      <c r="AB27" s="88"/>
      <c r="AC27" s="88"/>
      <c r="AD27" s="88"/>
      <c r="AE27" s="93"/>
      <c r="AF27" s="88"/>
      <c r="AG27" s="88"/>
      <c r="AH27" s="88"/>
      <c r="AI27" s="93"/>
      <c r="AJ27" s="88"/>
      <c r="AK27" s="88"/>
      <c r="AL27" s="88"/>
      <c r="AM27" s="93"/>
      <c r="AN27" s="88"/>
      <c r="AO27" s="88"/>
      <c r="AP27" s="88"/>
      <c r="AQ27" s="93"/>
      <c r="AR27" s="88"/>
      <c r="AS27" s="88"/>
      <c r="AT27" s="88"/>
      <c r="AU27" s="93"/>
      <c r="AV27" s="88"/>
      <c r="AW27" s="88"/>
      <c r="AX27" s="88"/>
      <c r="AY27" s="95"/>
      <c r="AZ27" s="95"/>
      <c r="BA27" s="95"/>
      <c r="BB27" s="95"/>
      <c r="BD27" s="88"/>
      <c r="BE27" s="88"/>
      <c r="BF27" s="88"/>
      <c r="BG27" s="85"/>
      <c r="BH27" s="88"/>
      <c r="BI27" s="88"/>
      <c r="BJ27" s="88"/>
    </row>
    <row r="28" spans="1:62" ht="19.5" customHeight="1">
      <c r="A28" s="91"/>
      <c r="B28" s="94"/>
      <c r="C28" s="93"/>
      <c r="D28" s="88"/>
      <c r="E28" s="88"/>
      <c r="F28" s="88"/>
      <c r="G28" s="93"/>
      <c r="H28" s="88"/>
      <c r="I28" s="88"/>
      <c r="J28" s="88"/>
      <c r="K28" s="93"/>
      <c r="L28" s="88"/>
      <c r="M28" s="88"/>
      <c r="N28" s="88"/>
      <c r="O28" s="93"/>
      <c r="P28" s="88"/>
      <c r="Q28" s="88"/>
      <c r="R28" s="88"/>
      <c r="S28" s="93"/>
      <c r="T28" s="88"/>
      <c r="U28" s="88"/>
      <c r="V28" s="88"/>
      <c r="W28" s="93"/>
      <c r="X28" s="88"/>
      <c r="Y28" s="88"/>
      <c r="Z28" s="88"/>
      <c r="AA28" s="93"/>
      <c r="AB28" s="88"/>
      <c r="AC28" s="88"/>
      <c r="AD28" s="88"/>
      <c r="AE28" s="93"/>
      <c r="AF28" s="88"/>
      <c r="AG28" s="88"/>
      <c r="AH28" s="88"/>
      <c r="AI28" s="93"/>
      <c r="AJ28" s="88"/>
      <c r="AK28" s="88"/>
      <c r="AL28" s="88"/>
      <c r="AM28" s="93"/>
      <c r="AN28" s="88"/>
      <c r="AO28" s="88"/>
      <c r="AP28" s="88"/>
      <c r="AQ28" s="93"/>
      <c r="AR28" s="88"/>
      <c r="AS28" s="88"/>
      <c r="AT28" s="88"/>
      <c r="AU28" s="93"/>
      <c r="AV28" s="88"/>
      <c r="AW28" s="88"/>
      <c r="AX28" s="88"/>
      <c r="AY28" s="95"/>
      <c r="AZ28" s="95"/>
      <c r="BA28" s="95"/>
      <c r="BB28" s="95"/>
      <c r="BD28" s="88"/>
      <c r="BE28" s="88"/>
      <c r="BF28" s="88"/>
      <c r="BG28" s="85"/>
      <c r="BH28" s="88"/>
      <c r="BI28" s="88"/>
      <c r="BJ28" s="88"/>
    </row>
    <row r="29" spans="1:62" ht="19.5" customHeight="1">
      <c r="A29" s="91"/>
      <c r="B29" s="94"/>
      <c r="C29" s="93"/>
      <c r="D29" s="88"/>
      <c r="E29" s="88"/>
      <c r="F29" s="88"/>
      <c r="G29" s="93"/>
      <c r="H29" s="88"/>
      <c r="I29" s="88"/>
      <c r="J29" s="88"/>
      <c r="K29" s="93"/>
      <c r="L29" s="88"/>
      <c r="M29" s="88"/>
      <c r="N29" s="88"/>
      <c r="O29" s="93"/>
      <c r="P29" s="88"/>
      <c r="Q29" s="88"/>
      <c r="R29" s="88"/>
      <c r="S29" s="93"/>
      <c r="T29" s="88"/>
      <c r="U29" s="88"/>
      <c r="V29" s="88"/>
      <c r="W29" s="93"/>
      <c r="X29" s="88"/>
      <c r="Y29" s="88"/>
      <c r="Z29" s="88"/>
      <c r="AA29" s="93"/>
      <c r="AB29" s="88"/>
      <c r="AC29" s="88"/>
      <c r="AD29" s="88"/>
      <c r="AE29" s="93"/>
      <c r="AF29" s="88"/>
      <c r="AG29" s="88"/>
      <c r="AH29" s="88"/>
      <c r="AI29" s="93"/>
      <c r="AJ29" s="88"/>
      <c r="AK29" s="88"/>
      <c r="AL29" s="88"/>
      <c r="AM29" s="93"/>
      <c r="AN29" s="88"/>
      <c r="AO29" s="88"/>
      <c r="AP29" s="88"/>
      <c r="AQ29" s="93"/>
      <c r="AR29" s="88"/>
      <c r="AS29" s="88"/>
      <c r="AT29" s="88"/>
      <c r="AU29" s="93"/>
      <c r="AV29" s="88"/>
      <c r="AW29" s="88"/>
      <c r="AX29" s="88"/>
      <c r="AY29" s="95"/>
      <c r="AZ29" s="95"/>
      <c r="BA29" s="95"/>
      <c r="BB29" s="95"/>
      <c r="BD29" s="88"/>
      <c r="BE29" s="88"/>
      <c r="BF29" s="88"/>
      <c r="BG29" s="85"/>
      <c r="BH29" s="88"/>
      <c r="BI29" s="88"/>
      <c r="BJ29" s="88"/>
    </row>
    <row r="30" spans="1:62" ht="19.5" customHeight="1">
      <c r="A30" s="91"/>
      <c r="B30" s="94"/>
      <c r="C30" s="93"/>
      <c r="D30" s="88"/>
      <c r="E30" s="88"/>
      <c r="F30" s="88"/>
      <c r="G30" s="93"/>
      <c r="H30" s="88"/>
      <c r="I30" s="88"/>
      <c r="J30" s="88"/>
      <c r="K30" s="93"/>
      <c r="L30" s="88"/>
      <c r="M30" s="88"/>
      <c r="N30" s="88"/>
      <c r="O30" s="93"/>
      <c r="P30" s="88"/>
      <c r="Q30" s="88"/>
      <c r="R30" s="88"/>
      <c r="S30" s="93"/>
      <c r="T30" s="88"/>
      <c r="U30" s="88"/>
      <c r="V30" s="88"/>
      <c r="W30" s="93"/>
      <c r="X30" s="88"/>
      <c r="Y30" s="88"/>
      <c r="Z30" s="88"/>
      <c r="AA30" s="93"/>
      <c r="AB30" s="88"/>
      <c r="AC30" s="88"/>
      <c r="AD30" s="88"/>
      <c r="AE30" s="93"/>
      <c r="AF30" s="88"/>
      <c r="AG30" s="88"/>
      <c r="AH30" s="88"/>
      <c r="AI30" s="93"/>
      <c r="AJ30" s="88"/>
      <c r="AK30" s="88"/>
      <c r="AL30" s="88"/>
      <c r="AM30" s="93"/>
      <c r="AN30" s="88"/>
      <c r="AO30" s="88"/>
      <c r="AP30" s="88"/>
      <c r="AQ30" s="93"/>
      <c r="AR30" s="88"/>
      <c r="AS30" s="88"/>
      <c r="AT30" s="88"/>
      <c r="AU30" s="93"/>
      <c r="AV30" s="88"/>
      <c r="AW30" s="88"/>
      <c r="AX30" s="88"/>
      <c r="AY30" s="95"/>
      <c r="AZ30" s="95"/>
      <c r="BA30" s="95"/>
      <c r="BB30" s="95"/>
      <c r="BD30" s="88"/>
      <c r="BE30" s="88"/>
      <c r="BF30" s="88"/>
      <c r="BG30" s="85"/>
      <c r="BH30" s="88"/>
      <c r="BI30" s="88"/>
      <c r="BJ30" s="88"/>
    </row>
    <row r="31" spans="1:62" ht="19.5" customHeight="1">
      <c r="A31" s="91"/>
      <c r="B31" s="94"/>
      <c r="C31" s="93"/>
      <c r="D31" s="88"/>
      <c r="E31" s="88"/>
      <c r="F31" s="88"/>
      <c r="G31" s="93"/>
      <c r="H31" s="88"/>
      <c r="I31" s="88"/>
      <c r="J31" s="88"/>
      <c r="K31" s="93"/>
      <c r="L31" s="88"/>
      <c r="M31" s="88"/>
      <c r="N31" s="88"/>
      <c r="O31" s="93"/>
      <c r="P31" s="88"/>
      <c r="Q31" s="88"/>
      <c r="R31" s="88"/>
      <c r="S31" s="93"/>
      <c r="T31" s="88"/>
      <c r="U31" s="88"/>
      <c r="V31" s="88"/>
      <c r="W31" s="93"/>
      <c r="X31" s="88"/>
      <c r="Y31" s="88"/>
      <c r="Z31" s="88"/>
      <c r="AA31" s="93"/>
      <c r="AB31" s="88"/>
      <c r="AC31" s="88"/>
      <c r="AD31" s="88"/>
      <c r="AE31" s="93"/>
      <c r="AF31" s="88"/>
      <c r="AG31" s="88"/>
      <c r="AH31" s="88"/>
      <c r="AI31" s="93"/>
      <c r="AJ31" s="88"/>
      <c r="AK31" s="88"/>
      <c r="AL31" s="88"/>
      <c r="AM31" s="93"/>
      <c r="AN31" s="88"/>
      <c r="AO31" s="88"/>
      <c r="AP31" s="88"/>
      <c r="AQ31" s="93"/>
      <c r="AR31" s="88"/>
      <c r="AS31" s="88"/>
      <c r="AT31" s="88"/>
      <c r="AU31" s="93"/>
      <c r="AV31" s="88"/>
      <c r="AW31" s="88"/>
      <c r="AX31" s="88"/>
      <c r="AY31" s="95"/>
      <c r="AZ31" s="95"/>
      <c r="BA31" s="95"/>
      <c r="BB31" s="95"/>
      <c r="BD31" s="88"/>
      <c r="BE31" s="88"/>
      <c r="BF31" s="88"/>
      <c r="BG31" s="85"/>
      <c r="BH31" s="88"/>
      <c r="BI31" s="88"/>
      <c r="BJ31" s="88"/>
    </row>
    <row r="32" spans="1:62" ht="19.5" customHeight="1">
      <c r="A32" s="91"/>
      <c r="B32" s="94"/>
      <c r="C32" s="93"/>
      <c r="D32" s="88"/>
      <c r="E32" s="88"/>
      <c r="F32" s="88"/>
      <c r="G32" s="93"/>
      <c r="H32" s="88"/>
      <c r="I32" s="88"/>
      <c r="J32" s="88"/>
      <c r="K32" s="93"/>
      <c r="L32" s="88"/>
      <c r="M32" s="88"/>
      <c r="N32" s="88"/>
      <c r="O32" s="93"/>
      <c r="P32" s="88"/>
      <c r="Q32" s="88"/>
      <c r="R32" s="88"/>
      <c r="S32" s="93"/>
      <c r="T32" s="88"/>
      <c r="U32" s="88"/>
      <c r="V32" s="88"/>
      <c r="W32" s="93"/>
      <c r="X32" s="88"/>
      <c r="Y32" s="88"/>
      <c r="Z32" s="88"/>
      <c r="AA32" s="93"/>
      <c r="AB32" s="88"/>
      <c r="AC32" s="88"/>
      <c r="AD32" s="88"/>
      <c r="AE32" s="93"/>
      <c r="AF32" s="88"/>
      <c r="AG32" s="88"/>
      <c r="AH32" s="88"/>
      <c r="AI32" s="93"/>
      <c r="AJ32" s="88"/>
      <c r="AK32" s="88"/>
      <c r="AL32" s="88"/>
      <c r="AM32" s="93"/>
      <c r="AN32" s="88"/>
      <c r="AO32" s="88"/>
      <c r="AP32" s="88"/>
      <c r="AQ32" s="93"/>
      <c r="AR32" s="88"/>
      <c r="AS32" s="88"/>
      <c r="AT32" s="88"/>
      <c r="AU32" s="93"/>
      <c r="AV32" s="88"/>
      <c r="AW32" s="88"/>
      <c r="AX32" s="88"/>
      <c r="AY32" s="95"/>
      <c r="AZ32" s="95"/>
      <c r="BA32" s="95"/>
      <c r="BB32" s="95"/>
      <c r="BD32" s="88"/>
      <c r="BE32" s="88"/>
      <c r="BF32" s="88"/>
      <c r="BG32" s="85"/>
      <c r="BH32" s="88"/>
      <c r="BI32" s="88"/>
      <c r="BJ32" s="88"/>
    </row>
    <row r="33" spans="1:62" ht="19.5" customHeight="1">
      <c r="A33" s="91"/>
      <c r="B33" s="94"/>
      <c r="C33" s="93"/>
      <c r="D33" s="88"/>
      <c r="E33" s="88"/>
      <c r="F33" s="88"/>
      <c r="G33" s="93"/>
      <c r="H33" s="88"/>
      <c r="I33" s="88"/>
      <c r="J33" s="88"/>
      <c r="K33" s="93"/>
      <c r="L33" s="88"/>
      <c r="M33" s="88"/>
      <c r="N33" s="88"/>
      <c r="O33" s="93"/>
      <c r="P33" s="88"/>
      <c r="Q33" s="88"/>
      <c r="R33" s="88"/>
      <c r="S33" s="93"/>
      <c r="T33" s="88"/>
      <c r="U33" s="88"/>
      <c r="V33" s="88"/>
      <c r="W33" s="93"/>
      <c r="X33" s="88"/>
      <c r="Y33" s="88"/>
      <c r="Z33" s="88"/>
      <c r="AA33" s="93"/>
      <c r="AB33" s="88"/>
      <c r="AC33" s="88"/>
      <c r="AD33" s="88"/>
      <c r="AE33" s="93"/>
      <c r="AF33" s="88"/>
      <c r="AG33" s="88"/>
      <c r="AH33" s="88"/>
      <c r="AI33" s="93"/>
      <c r="AJ33" s="88"/>
      <c r="AK33" s="88"/>
      <c r="AL33" s="88"/>
      <c r="AM33" s="93"/>
      <c r="AN33" s="88"/>
      <c r="AO33" s="88"/>
      <c r="AP33" s="88"/>
      <c r="AQ33" s="93"/>
      <c r="AR33" s="88"/>
      <c r="AS33" s="88"/>
      <c r="AT33" s="88"/>
      <c r="AU33" s="93"/>
      <c r="AV33" s="88"/>
      <c r="AW33" s="88"/>
      <c r="AX33" s="88"/>
      <c r="AY33" s="95"/>
      <c r="AZ33" s="95"/>
      <c r="BA33" s="95"/>
      <c r="BB33" s="95"/>
      <c r="BD33" s="88"/>
      <c r="BE33" s="88"/>
      <c r="BF33" s="88"/>
      <c r="BG33" s="85"/>
      <c r="BH33" s="88"/>
      <c r="BI33" s="88"/>
      <c r="BJ33" s="88"/>
    </row>
    <row r="34" spans="1:62" ht="19.5" customHeight="1">
      <c r="A34" s="91"/>
      <c r="B34" s="94"/>
      <c r="C34" s="93"/>
      <c r="D34" s="88"/>
      <c r="E34" s="88"/>
      <c r="F34" s="88"/>
      <c r="G34" s="93"/>
      <c r="H34" s="88"/>
      <c r="I34" s="88"/>
      <c r="J34" s="88"/>
      <c r="K34" s="93"/>
      <c r="L34" s="88"/>
      <c r="M34" s="88"/>
      <c r="N34" s="88"/>
      <c r="O34" s="93"/>
      <c r="P34" s="88"/>
      <c r="Q34" s="88"/>
      <c r="R34" s="88"/>
      <c r="S34" s="93"/>
      <c r="T34" s="88"/>
      <c r="U34" s="88"/>
      <c r="V34" s="88"/>
      <c r="W34" s="93"/>
      <c r="X34" s="88"/>
      <c r="Y34" s="88"/>
      <c r="Z34" s="88"/>
      <c r="AA34" s="93"/>
      <c r="AB34" s="88"/>
      <c r="AC34" s="88"/>
      <c r="AD34" s="88"/>
      <c r="AE34" s="93"/>
      <c r="AF34" s="88"/>
      <c r="AG34" s="88"/>
      <c r="AH34" s="88"/>
      <c r="AI34" s="93"/>
      <c r="AJ34" s="88"/>
      <c r="AK34" s="88"/>
      <c r="AL34" s="88"/>
      <c r="AM34" s="93"/>
      <c r="AN34" s="88"/>
      <c r="AO34" s="88"/>
      <c r="AP34" s="88"/>
      <c r="AQ34" s="93"/>
      <c r="AR34" s="88"/>
      <c r="AS34" s="88"/>
      <c r="AT34" s="88"/>
      <c r="AU34" s="93"/>
      <c r="AV34" s="88"/>
      <c r="AW34" s="88"/>
      <c r="AX34" s="88"/>
      <c r="AY34" s="95"/>
      <c r="AZ34" s="95"/>
      <c r="BA34" s="95"/>
      <c r="BB34" s="95"/>
      <c r="BD34" s="88"/>
      <c r="BE34" s="88"/>
      <c r="BF34" s="88"/>
      <c r="BG34" s="85"/>
      <c r="BH34" s="88"/>
      <c r="BI34" s="88"/>
      <c r="BJ34" s="88"/>
    </row>
    <row r="35" spans="1:62" ht="19.5" customHeight="1">
      <c r="A35" s="91"/>
      <c r="B35" s="94"/>
      <c r="C35" s="93"/>
      <c r="D35" s="88"/>
      <c r="E35" s="88"/>
      <c r="F35" s="88"/>
      <c r="G35" s="93"/>
      <c r="H35" s="88"/>
      <c r="I35" s="88"/>
      <c r="J35" s="88"/>
      <c r="K35" s="93"/>
      <c r="L35" s="88"/>
      <c r="M35" s="88"/>
      <c r="N35" s="88"/>
      <c r="O35" s="93"/>
      <c r="P35" s="88"/>
      <c r="Q35" s="88"/>
      <c r="R35" s="88"/>
      <c r="S35" s="93"/>
      <c r="T35" s="88"/>
      <c r="U35" s="88"/>
      <c r="V35" s="88"/>
      <c r="W35" s="93"/>
      <c r="X35" s="88"/>
      <c r="Y35" s="88"/>
      <c r="Z35" s="88"/>
      <c r="AA35" s="93"/>
      <c r="AB35" s="88"/>
      <c r="AC35" s="88"/>
      <c r="AD35" s="88"/>
      <c r="AE35" s="93"/>
      <c r="AF35" s="88"/>
      <c r="AG35" s="88"/>
      <c r="AH35" s="88"/>
      <c r="AI35" s="93"/>
      <c r="AJ35" s="88"/>
      <c r="AK35" s="88"/>
      <c r="AL35" s="88"/>
      <c r="AM35" s="93"/>
      <c r="AN35" s="88"/>
      <c r="AO35" s="88"/>
      <c r="AP35" s="88"/>
      <c r="AQ35" s="93"/>
      <c r="AR35" s="88"/>
      <c r="AS35" s="88"/>
      <c r="AT35" s="88"/>
      <c r="AU35" s="93"/>
      <c r="AV35" s="88"/>
      <c r="AW35" s="88"/>
      <c r="AX35" s="88"/>
      <c r="AY35" s="95"/>
      <c r="AZ35" s="95"/>
      <c r="BA35" s="95"/>
      <c r="BB35" s="95"/>
      <c r="BD35" s="88"/>
      <c r="BE35" s="88"/>
      <c r="BF35" s="88"/>
      <c r="BG35" s="85"/>
      <c r="BH35" s="88"/>
      <c r="BI35" s="88"/>
      <c r="BJ35" s="88"/>
    </row>
    <row r="36" spans="1:62" ht="19.5" customHeight="1">
      <c r="A36" s="91"/>
      <c r="B36" s="94"/>
      <c r="C36" s="93"/>
      <c r="D36" s="88"/>
      <c r="E36" s="88"/>
      <c r="F36" s="88"/>
      <c r="G36" s="93"/>
      <c r="H36" s="88"/>
      <c r="I36" s="88"/>
      <c r="J36" s="88"/>
      <c r="K36" s="93"/>
      <c r="L36" s="88"/>
      <c r="M36" s="88"/>
      <c r="N36" s="88"/>
      <c r="O36" s="93"/>
      <c r="P36" s="88"/>
      <c r="Q36" s="88"/>
      <c r="R36" s="88"/>
      <c r="S36" s="93"/>
      <c r="T36" s="88"/>
      <c r="U36" s="88"/>
      <c r="V36" s="88"/>
      <c r="W36" s="93"/>
      <c r="X36" s="88"/>
      <c r="Y36" s="88"/>
      <c r="Z36" s="88"/>
      <c r="AA36" s="93"/>
      <c r="AB36" s="88"/>
      <c r="AC36" s="88"/>
      <c r="AD36" s="88"/>
      <c r="AE36" s="93"/>
      <c r="AF36" s="88"/>
      <c r="AG36" s="88"/>
      <c r="AH36" s="88"/>
      <c r="AI36" s="93"/>
      <c r="AJ36" s="88"/>
      <c r="AK36" s="88"/>
      <c r="AL36" s="88"/>
      <c r="AM36" s="93"/>
      <c r="AN36" s="88"/>
      <c r="AO36" s="88"/>
      <c r="AP36" s="88"/>
      <c r="AQ36" s="93"/>
      <c r="AR36" s="88"/>
      <c r="AS36" s="88"/>
      <c r="AT36" s="88"/>
      <c r="AU36" s="93"/>
      <c r="AV36" s="88"/>
      <c r="AW36" s="88"/>
      <c r="AX36" s="88"/>
      <c r="AY36" s="95"/>
      <c r="AZ36" s="95"/>
      <c r="BA36" s="95"/>
      <c r="BB36" s="95"/>
      <c r="BD36" s="88"/>
      <c r="BE36" s="88"/>
      <c r="BF36" s="88"/>
      <c r="BG36" s="85"/>
      <c r="BH36" s="88"/>
      <c r="BI36" s="88"/>
      <c r="BJ36" s="88"/>
    </row>
    <row r="37" spans="1:62" ht="19.5" customHeight="1">
      <c r="A37" s="91"/>
      <c r="B37" s="94"/>
      <c r="C37" s="93"/>
      <c r="D37" s="88"/>
      <c r="E37" s="88"/>
      <c r="F37" s="88"/>
      <c r="G37" s="93"/>
      <c r="H37" s="88"/>
      <c r="I37" s="88"/>
      <c r="J37" s="88"/>
      <c r="K37" s="93"/>
      <c r="L37" s="88"/>
      <c r="M37" s="88"/>
      <c r="N37" s="88"/>
      <c r="O37" s="93"/>
      <c r="P37" s="88"/>
      <c r="Q37" s="88"/>
      <c r="R37" s="88"/>
      <c r="S37" s="93"/>
      <c r="T37" s="88"/>
      <c r="U37" s="88"/>
      <c r="V37" s="88"/>
      <c r="W37" s="93"/>
      <c r="X37" s="88"/>
      <c r="Y37" s="88"/>
      <c r="Z37" s="88"/>
      <c r="AA37" s="93"/>
      <c r="AB37" s="88"/>
      <c r="AC37" s="88"/>
      <c r="AD37" s="88"/>
      <c r="AE37" s="93"/>
      <c r="AF37" s="88"/>
      <c r="AG37" s="88"/>
      <c r="AH37" s="88"/>
      <c r="AI37" s="93"/>
      <c r="AJ37" s="88"/>
      <c r="AK37" s="88"/>
      <c r="AL37" s="88"/>
      <c r="AM37" s="93"/>
      <c r="AN37" s="88"/>
      <c r="AO37" s="88"/>
      <c r="AP37" s="88"/>
      <c r="AQ37" s="93"/>
      <c r="AR37" s="88"/>
      <c r="AS37" s="88"/>
      <c r="AT37" s="88"/>
      <c r="AU37" s="93"/>
      <c r="AV37" s="88"/>
      <c r="AW37" s="88"/>
      <c r="AX37" s="88"/>
      <c r="AY37" s="95"/>
      <c r="AZ37" s="95"/>
      <c r="BA37" s="95"/>
      <c r="BB37" s="95"/>
      <c r="BD37" s="88"/>
      <c r="BE37" s="88"/>
      <c r="BF37" s="88"/>
      <c r="BG37" s="85"/>
      <c r="BH37" s="88"/>
      <c r="BI37" s="88"/>
      <c r="BJ37" s="88"/>
    </row>
    <row r="38" spans="1:62" ht="19.5" customHeight="1">
      <c r="A38" s="91"/>
      <c r="B38" s="94"/>
      <c r="C38" s="93"/>
      <c r="D38" s="88"/>
      <c r="E38" s="88"/>
      <c r="F38" s="88"/>
      <c r="G38" s="93"/>
      <c r="H38" s="88"/>
      <c r="I38" s="88"/>
      <c r="J38" s="88"/>
      <c r="K38" s="93"/>
      <c r="L38" s="88"/>
      <c r="M38" s="88"/>
      <c r="N38" s="88"/>
      <c r="O38" s="93"/>
      <c r="P38" s="88"/>
      <c r="Q38" s="88"/>
      <c r="R38" s="88"/>
      <c r="S38" s="93"/>
      <c r="T38" s="88"/>
      <c r="U38" s="88"/>
      <c r="V38" s="88"/>
      <c r="W38" s="93"/>
      <c r="X38" s="88"/>
      <c r="Y38" s="88"/>
      <c r="Z38" s="88"/>
      <c r="AA38" s="93"/>
      <c r="AB38" s="88"/>
      <c r="AC38" s="88"/>
      <c r="AD38" s="88"/>
      <c r="AE38" s="93"/>
      <c r="AF38" s="88"/>
      <c r="AG38" s="88"/>
      <c r="AH38" s="88"/>
      <c r="AI38" s="93"/>
      <c r="AJ38" s="88"/>
      <c r="AK38" s="88"/>
      <c r="AL38" s="88"/>
      <c r="AM38" s="93"/>
      <c r="AN38" s="88"/>
      <c r="AO38" s="88"/>
      <c r="AP38" s="88"/>
      <c r="AQ38" s="93"/>
      <c r="AR38" s="88"/>
      <c r="AS38" s="88"/>
      <c r="AT38" s="88"/>
      <c r="AU38" s="93"/>
      <c r="AV38" s="88"/>
      <c r="AW38" s="88"/>
      <c r="AX38" s="88"/>
      <c r="AY38" s="95"/>
      <c r="AZ38" s="95"/>
      <c r="BA38" s="95"/>
      <c r="BB38" s="95"/>
      <c r="BD38" s="88"/>
      <c r="BE38" s="88"/>
      <c r="BF38" s="88"/>
      <c r="BG38" s="85"/>
      <c r="BH38" s="88"/>
      <c r="BI38" s="88"/>
      <c r="BJ38" s="88"/>
    </row>
    <row r="39" spans="1:62" ht="19.5" customHeight="1">
      <c r="A39" s="91"/>
      <c r="B39" s="94"/>
      <c r="C39" s="93"/>
      <c r="D39" s="88"/>
      <c r="E39" s="88"/>
      <c r="F39" s="88"/>
      <c r="G39" s="93"/>
      <c r="H39" s="88"/>
      <c r="I39" s="88"/>
      <c r="J39" s="88"/>
      <c r="K39" s="93"/>
      <c r="L39" s="88"/>
      <c r="M39" s="88"/>
      <c r="N39" s="88"/>
      <c r="O39" s="93"/>
      <c r="P39" s="88"/>
      <c r="Q39" s="88"/>
      <c r="R39" s="88"/>
      <c r="S39" s="93"/>
      <c r="T39" s="88"/>
      <c r="U39" s="88"/>
      <c r="V39" s="88"/>
      <c r="W39" s="93"/>
      <c r="X39" s="88"/>
      <c r="Y39" s="88"/>
      <c r="Z39" s="88"/>
      <c r="AA39" s="93"/>
      <c r="AB39" s="88"/>
      <c r="AC39" s="88"/>
      <c r="AD39" s="88"/>
      <c r="AE39" s="93"/>
      <c r="AF39" s="88"/>
      <c r="AG39" s="88"/>
      <c r="AH39" s="88"/>
      <c r="AI39" s="93"/>
      <c r="AJ39" s="88"/>
      <c r="AK39" s="88"/>
      <c r="AL39" s="88"/>
      <c r="AM39" s="93"/>
      <c r="AN39" s="88"/>
      <c r="AO39" s="88"/>
      <c r="AP39" s="88"/>
      <c r="AQ39" s="93"/>
      <c r="AR39" s="88"/>
      <c r="AS39" s="88"/>
      <c r="AT39" s="88"/>
      <c r="AU39" s="93"/>
      <c r="AV39" s="88"/>
      <c r="AW39" s="88"/>
      <c r="AX39" s="88"/>
      <c r="AY39" s="95"/>
      <c r="AZ39" s="95"/>
      <c r="BA39" s="95"/>
      <c r="BB39" s="95"/>
      <c r="BD39" s="88"/>
      <c r="BE39" s="88"/>
      <c r="BF39" s="88"/>
      <c r="BG39" s="85"/>
      <c r="BH39" s="88"/>
      <c r="BI39" s="88"/>
      <c r="BJ39" s="88"/>
    </row>
    <row r="40" spans="1:62" ht="19.5" customHeight="1">
      <c r="A40" s="91"/>
      <c r="B40" s="94"/>
      <c r="C40" s="93"/>
      <c r="D40" s="88"/>
      <c r="E40" s="88"/>
      <c r="F40" s="88"/>
      <c r="G40" s="93"/>
      <c r="H40" s="88"/>
      <c r="I40" s="88"/>
      <c r="J40" s="88"/>
      <c r="K40" s="93"/>
      <c r="L40" s="88"/>
      <c r="M40" s="88"/>
      <c r="N40" s="88"/>
      <c r="O40" s="93"/>
      <c r="P40" s="88"/>
      <c r="Q40" s="88"/>
      <c r="R40" s="88"/>
      <c r="S40" s="93"/>
      <c r="T40" s="88"/>
      <c r="U40" s="88"/>
      <c r="V40" s="88"/>
      <c r="W40" s="93"/>
      <c r="X40" s="88"/>
      <c r="Y40" s="88"/>
      <c r="Z40" s="88"/>
      <c r="AA40" s="93"/>
      <c r="AB40" s="88"/>
      <c r="AC40" s="88"/>
      <c r="AD40" s="88"/>
      <c r="AE40" s="93"/>
      <c r="AF40" s="88"/>
      <c r="AG40" s="88"/>
      <c r="AH40" s="88"/>
      <c r="AI40" s="93"/>
      <c r="AJ40" s="88"/>
      <c r="AK40" s="88"/>
      <c r="AL40" s="88"/>
      <c r="AM40" s="93"/>
      <c r="AN40" s="88"/>
      <c r="AO40" s="88"/>
      <c r="AP40" s="88"/>
      <c r="AQ40" s="93"/>
      <c r="AR40" s="88"/>
      <c r="AS40" s="88"/>
      <c r="AT40" s="88"/>
      <c r="AU40" s="93"/>
      <c r="AV40" s="88"/>
      <c r="AW40" s="88"/>
      <c r="AX40" s="88"/>
      <c r="AY40" s="95"/>
      <c r="AZ40" s="95"/>
      <c r="BA40" s="95"/>
      <c r="BB40" s="95"/>
      <c r="BD40" s="88"/>
      <c r="BE40" s="88"/>
      <c r="BF40" s="88"/>
      <c r="BG40" s="85"/>
      <c r="BH40" s="88"/>
      <c r="BI40" s="88"/>
      <c r="BJ40" s="88"/>
    </row>
    <row r="41" spans="1:62" ht="19.5" customHeight="1">
      <c r="A41" s="91"/>
      <c r="B41" s="94"/>
      <c r="C41" s="93"/>
      <c r="D41" s="88"/>
      <c r="E41" s="88"/>
      <c r="F41" s="88"/>
      <c r="G41" s="93"/>
      <c r="H41" s="88"/>
      <c r="I41" s="88"/>
      <c r="J41" s="88"/>
      <c r="K41" s="93"/>
      <c r="L41" s="88"/>
      <c r="M41" s="88"/>
      <c r="N41" s="88"/>
      <c r="O41" s="93"/>
      <c r="P41" s="88"/>
      <c r="Q41" s="88"/>
      <c r="R41" s="88"/>
      <c r="S41" s="93"/>
      <c r="T41" s="88"/>
      <c r="U41" s="88"/>
      <c r="V41" s="88"/>
      <c r="W41" s="93"/>
      <c r="X41" s="88"/>
      <c r="Y41" s="88"/>
      <c r="Z41" s="88"/>
      <c r="AA41" s="93"/>
      <c r="AB41" s="88"/>
      <c r="AC41" s="88"/>
      <c r="AD41" s="88"/>
      <c r="AE41" s="93"/>
      <c r="AF41" s="88"/>
      <c r="AG41" s="88"/>
      <c r="AH41" s="88"/>
      <c r="AI41" s="93"/>
      <c r="AJ41" s="88"/>
      <c r="AK41" s="88"/>
      <c r="AL41" s="88"/>
      <c r="AM41" s="93"/>
      <c r="AN41" s="88"/>
      <c r="AO41" s="88"/>
      <c r="AP41" s="88"/>
      <c r="AQ41" s="93"/>
      <c r="AR41" s="88"/>
      <c r="AS41" s="88"/>
      <c r="AT41" s="88"/>
      <c r="AU41" s="93"/>
      <c r="AV41" s="88"/>
      <c r="AW41" s="88"/>
      <c r="AX41" s="88"/>
      <c r="AY41" s="95"/>
      <c r="AZ41" s="95"/>
      <c r="BA41" s="95"/>
      <c r="BB41" s="95"/>
      <c r="BD41" s="88"/>
      <c r="BE41" s="88"/>
      <c r="BF41" s="88"/>
      <c r="BG41" s="85"/>
      <c r="BH41" s="88"/>
      <c r="BI41" s="88"/>
      <c r="BJ41" s="88"/>
    </row>
    <row r="42" spans="1:62" ht="19.5" customHeight="1">
      <c r="A42" s="91"/>
      <c r="B42" s="94"/>
      <c r="C42" s="93"/>
      <c r="D42" s="88"/>
      <c r="E42" s="88"/>
      <c r="F42" s="88"/>
      <c r="G42" s="93"/>
      <c r="H42" s="88"/>
      <c r="I42" s="88"/>
      <c r="J42" s="88"/>
      <c r="K42" s="93"/>
      <c r="L42" s="88"/>
      <c r="M42" s="88"/>
      <c r="N42" s="88"/>
      <c r="O42" s="93"/>
      <c r="P42" s="88"/>
      <c r="Q42" s="88"/>
      <c r="R42" s="88"/>
      <c r="S42" s="93"/>
      <c r="T42" s="88"/>
      <c r="U42" s="88"/>
      <c r="V42" s="88"/>
      <c r="W42" s="93"/>
      <c r="X42" s="88"/>
      <c r="Y42" s="88"/>
      <c r="Z42" s="88"/>
      <c r="AA42" s="93"/>
      <c r="AB42" s="88"/>
      <c r="AC42" s="88"/>
      <c r="AD42" s="88"/>
      <c r="AE42" s="93"/>
      <c r="AF42" s="88"/>
      <c r="AG42" s="88"/>
      <c r="AH42" s="88"/>
      <c r="AI42" s="93"/>
      <c r="AJ42" s="88"/>
      <c r="AK42" s="88"/>
      <c r="AL42" s="88"/>
      <c r="AM42" s="93"/>
      <c r="AN42" s="88"/>
      <c r="AO42" s="88"/>
      <c r="AP42" s="88"/>
      <c r="AQ42" s="93"/>
      <c r="AR42" s="88"/>
      <c r="AS42" s="88"/>
      <c r="AT42" s="88"/>
      <c r="AU42" s="93"/>
      <c r="AV42" s="88"/>
      <c r="AW42" s="88"/>
      <c r="AX42" s="88"/>
      <c r="AY42" s="95"/>
      <c r="AZ42" s="95"/>
      <c r="BA42" s="95"/>
      <c r="BB42" s="95"/>
      <c r="BD42" s="88"/>
      <c r="BE42" s="88"/>
      <c r="BF42" s="88"/>
      <c r="BG42" s="85"/>
      <c r="BH42" s="88"/>
      <c r="BI42" s="88"/>
      <c r="BJ42" s="88"/>
    </row>
    <row r="43" spans="1:62" ht="19.5" customHeight="1">
      <c r="A43" s="91"/>
      <c r="B43" s="94"/>
      <c r="C43" s="93"/>
      <c r="D43" s="88"/>
      <c r="E43" s="88"/>
      <c r="F43" s="88"/>
      <c r="G43" s="93"/>
      <c r="H43" s="88"/>
      <c r="I43" s="88"/>
      <c r="J43" s="88"/>
      <c r="K43" s="93"/>
      <c r="L43" s="88"/>
      <c r="M43" s="88"/>
      <c r="N43" s="88"/>
      <c r="O43" s="93"/>
      <c r="P43" s="88"/>
      <c r="Q43" s="88"/>
      <c r="R43" s="88"/>
      <c r="S43" s="93"/>
      <c r="T43" s="88"/>
      <c r="U43" s="88"/>
      <c r="V43" s="88"/>
      <c r="W43" s="93"/>
      <c r="X43" s="88"/>
      <c r="Y43" s="88"/>
      <c r="Z43" s="88"/>
      <c r="AA43" s="93"/>
      <c r="AB43" s="88"/>
      <c r="AC43" s="88"/>
      <c r="AD43" s="88"/>
      <c r="AE43" s="93"/>
      <c r="AF43" s="88"/>
      <c r="AG43" s="88"/>
      <c r="AH43" s="88"/>
      <c r="AI43" s="93"/>
      <c r="AJ43" s="88"/>
      <c r="AK43" s="88"/>
      <c r="AL43" s="88"/>
      <c r="AM43" s="93"/>
      <c r="AN43" s="88"/>
      <c r="AO43" s="88"/>
      <c r="AP43" s="88"/>
      <c r="AQ43" s="93"/>
      <c r="AR43" s="88"/>
      <c r="AS43" s="88"/>
      <c r="AT43" s="88"/>
      <c r="AU43" s="93"/>
      <c r="AV43" s="88"/>
      <c r="AW43" s="88"/>
      <c r="AX43" s="88"/>
      <c r="AY43" s="95"/>
      <c r="AZ43" s="95"/>
      <c r="BA43" s="95"/>
      <c r="BB43" s="95"/>
      <c r="BD43" s="88"/>
      <c r="BE43" s="88"/>
      <c r="BF43" s="88"/>
      <c r="BG43" s="85"/>
      <c r="BH43" s="88"/>
      <c r="BI43" s="88"/>
      <c r="BJ43" s="88"/>
    </row>
    <row r="44" spans="1:62" ht="19.5" customHeight="1">
      <c r="A44" s="91"/>
      <c r="B44" s="94"/>
      <c r="C44" s="93"/>
      <c r="D44" s="88"/>
      <c r="E44" s="88"/>
      <c r="F44" s="88"/>
      <c r="G44" s="93"/>
      <c r="H44" s="88"/>
      <c r="I44" s="88"/>
      <c r="J44" s="88"/>
      <c r="K44" s="93"/>
      <c r="L44" s="88"/>
      <c r="M44" s="88"/>
      <c r="N44" s="88"/>
      <c r="O44" s="93"/>
      <c r="P44" s="88"/>
      <c r="Q44" s="88"/>
      <c r="R44" s="88"/>
      <c r="S44" s="93"/>
      <c r="T44" s="88"/>
      <c r="U44" s="88"/>
      <c r="V44" s="88"/>
      <c r="W44" s="93"/>
      <c r="X44" s="88"/>
      <c r="Y44" s="88"/>
      <c r="Z44" s="88"/>
      <c r="AA44" s="93"/>
      <c r="AB44" s="88"/>
      <c r="AC44" s="88"/>
      <c r="AD44" s="88"/>
      <c r="AE44" s="93"/>
      <c r="AF44" s="88"/>
      <c r="AG44" s="88"/>
      <c r="AH44" s="88"/>
      <c r="AI44" s="93"/>
      <c r="AJ44" s="88"/>
      <c r="AK44" s="88"/>
      <c r="AL44" s="88"/>
      <c r="AM44" s="93"/>
      <c r="AN44" s="88"/>
      <c r="AO44" s="88"/>
      <c r="AP44" s="88"/>
      <c r="AQ44" s="93"/>
      <c r="AR44" s="88"/>
      <c r="AS44" s="88"/>
      <c r="AT44" s="88"/>
      <c r="AU44" s="93"/>
      <c r="AV44" s="88"/>
      <c r="AW44" s="88"/>
      <c r="AX44" s="88"/>
      <c r="AY44" s="95"/>
      <c r="AZ44" s="95"/>
      <c r="BA44" s="95"/>
      <c r="BB44" s="95"/>
      <c r="BD44" s="88"/>
      <c r="BE44" s="88"/>
      <c r="BF44" s="88"/>
      <c r="BG44" s="85"/>
      <c r="BH44" s="88"/>
      <c r="BI44" s="88"/>
      <c r="BJ44" s="88"/>
    </row>
    <row r="45" spans="1:62" ht="19.5" customHeight="1">
      <c r="A45" s="91"/>
      <c r="B45" s="94"/>
      <c r="C45" s="93"/>
      <c r="D45" s="88"/>
      <c r="E45" s="88"/>
      <c r="F45" s="88"/>
      <c r="G45" s="93"/>
      <c r="H45" s="88"/>
      <c r="I45" s="88"/>
      <c r="J45" s="88"/>
      <c r="K45" s="93"/>
      <c r="L45" s="88"/>
      <c r="M45" s="88"/>
      <c r="N45" s="88"/>
      <c r="O45" s="93"/>
      <c r="P45" s="88"/>
      <c r="Q45" s="88"/>
      <c r="R45" s="88"/>
      <c r="S45" s="93"/>
      <c r="T45" s="88"/>
      <c r="U45" s="88"/>
      <c r="V45" s="88"/>
      <c r="W45" s="93"/>
      <c r="X45" s="88"/>
      <c r="Y45" s="88"/>
      <c r="Z45" s="88"/>
      <c r="AA45" s="93"/>
      <c r="AB45" s="88"/>
      <c r="AC45" s="88"/>
      <c r="AD45" s="88"/>
      <c r="AE45" s="93"/>
      <c r="AF45" s="88"/>
      <c r="AG45" s="88"/>
      <c r="AH45" s="88"/>
      <c r="AI45" s="93"/>
      <c r="AJ45" s="88"/>
      <c r="AK45" s="88"/>
      <c r="AL45" s="88"/>
      <c r="AM45" s="93"/>
      <c r="AN45" s="88"/>
      <c r="AO45" s="88"/>
      <c r="AP45" s="88"/>
      <c r="AQ45" s="93"/>
      <c r="AR45" s="88"/>
      <c r="AS45" s="88"/>
      <c r="AT45" s="88"/>
      <c r="AU45" s="93"/>
      <c r="AV45" s="88"/>
      <c r="AW45" s="88"/>
      <c r="AX45" s="88"/>
      <c r="AY45" s="95"/>
      <c r="AZ45" s="95"/>
      <c r="BA45" s="95"/>
      <c r="BB45" s="95"/>
      <c r="BD45" s="88"/>
      <c r="BE45" s="88"/>
      <c r="BF45" s="88"/>
      <c r="BG45" s="85"/>
      <c r="BH45" s="88"/>
      <c r="BI45" s="88"/>
      <c r="BJ45" s="88"/>
    </row>
    <row r="46" spans="1:62" ht="19.5" customHeight="1">
      <c r="A46" s="91"/>
      <c r="B46" s="94"/>
      <c r="C46" s="93"/>
      <c r="D46" s="88"/>
      <c r="E46" s="88"/>
      <c r="F46" s="88"/>
      <c r="G46" s="93"/>
      <c r="H46" s="88"/>
      <c r="I46" s="88"/>
      <c r="J46" s="88"/>
      <c r="K46" s="93"/>
      <c r="L46" s="88"/>
      <c r="M46" s="88"/>
      <c r="N46" s="88"/>
      <c r="O46" s="93"/>
      <c r="P46" s="88"/>
      <c r="Q46" s="88"/>
      <c r="R46" s="88"/>
      <c r="S46" s="93"/>
      <c r="T46" s="88"/>
      <c r="U46" s="88"/>
      <c r="V46" s="88"/>
      <c r="W46" s="93"/>
      <c r="X46" s="88"/>
      <c r="Y46" s="88"/>
      <c r="Z46" s="88"/>
      <c r="AA46" s="93"/>
      <c r="AB46" s="88"/>
      <c r="AC46" s="88"/>
      <c r="AD46" s="88"/>
      <c r="AE46" s="93"/>
      <c r="AF46" s="88"/>
      <c r="AG46" s="88"/>
      <c r="AH46" s="88"/>
      <c r="AI46" s="93"/>
      <c r="AJ46" s="88"/>
      <c r="AK46" s="88"/>
      <c r="AL46" s="88"/>
      <c r="AM46" s="93"/>
      <c r="AN46" s="88"/>
      <c r="AO46" s="88"/>
      <c r="AP46" s="88"/>
      <c r="AQ46" s="93"/>
      <c r="AR46" s="88"/>
      <c r="AS46" s="88"/>
      <c r="AT46" s="88"/>
      <c r="AU46" s="93"/>
      <c r="AV46" s="88"/>
      <c r="AW46" s="88"/>
      <c r="AX46" s="88"/>
      <c r="AY46" s="95"/>
      <c r="AZ46" s="95"/>
      <c r="BA46" s="95"/>
      <c r="BB46" s="95"/>
      <c r="BD46" s="88"/>
      <c r="BE46" s="88"/>
      <c r="BF46" s="88"/>
      <c r="BG46" s="85"/>
      <c r="BH46" s="88"/>
      <c r="BI46" s="88"/>
      <c r="BJ46" s="88"/>
    </row>
    <row r="47" spans="1:62" ht="19.5" customHeight="1">
      <c r="A47" s="91"/>
      <c r="B47" s="94"/>
      <c r="C47" s="93"/>
      <c r="D47" s="88"/>
      <c r="E47" s="88"/>
      <c r="F47" s="88"/>
      <c r="G47" s="93"/>
      <c r="H47" s="88"/>
      <c r="I47" s="88"/>
      <c r="J47" s="88"/>
      <c r="K47" s="93"/>
      <c r="L47" s="88"/>
      <c r="M47" s="88"/>
      <c r="N47" s="88"/>
      <c r="O47" s="93"/>
      <c r="P47" s="88"/>
      <c r="Q47" s="88"/>
      <c r="R47" s="88"/>
      <c r="S47" s="93"/>
      <c r="T47" s="88"/>
      <c r="U47" s="88"/>
      <c r="V47" s="88"/>
      <c r="W47" s="93"/>
      <c r="X47" s="88"/>
      <c r="Y47" s="88"/>
      <c r="Z47" s="88"/>
      <c r="AA47" s="93"/>
      <c r="AB47" s="88"/>
      <c r="AC47" s="88"/>
      <c r="AD47" s="88"/>
      <c r="AE47" s="93"/>
      <c r="AF47" s="88"/>
      <c r="AG47" s="88"/>
      <c r="AH47" s="88"/>
      <c r="AI47" s="93"/>
      <c r="AJ47" s="88"/>
      <c r="AK47" s="88"/>
      <c r="AL47" s="88"/>
      <c r="AM47" s="93"/>
      <c r="AN47" s="88"/>
      <c r="AO47" s="88"/>
      <c r="AP47" s="88"/>
      <c r="AQ47" s="93"/>
      <c r="AR47" s="88"/>
      <c r="AS47" s="88"/>
      <c r="AT47" s="88"/>
      <c r="AU47" s="93"/>
      <c r="AV47" s="88"/>
      <c r="AW47" s="88"/>
      <c r="AX47" s="88"/>
      <c r="AY47" s="95"/>
      <c r="AZ47" s="95"/>
      <c r="BA47" s="95"/>
      <c r="BB47" s="95"/>
      <c r="BD47" s="88"/>
      <c r="BE47" s="88"/>
      <c r="BF47" s="88"/>
      <c r="BG47" s="85"/>
      <c r="BH47" s="88"/>
      <c r="BI47" s="88"/>
      <c r="BJ47" s="88"/>
    </row>
    <row r="48" spans="1:62" ht="19.5" customHeight="1">
      <c r="A48" s="91"/>
      <c r="B48" s="94"/>
      <c r="C48" s="93"/>
      <c r="D48" s="88"/>
      <c r="E48" s="88"/>
      <c r="F48" s="88"/>
      <c r="G48" s="93"/>
      <c r="H48" s="88"/>
      <c r="I48" s="88"/>
      <c r="J48" s="88"/>
      <c r="K48" s="93"/>
      <c r="L48" s="88"/>
      <c r="M48" s="88"/>
      <c r="N48" s="88"/>
      <c r="O48" s="93"/>
      <c r="P48" s="88"/>
      <c r="Q48" s="88"/>
      <c r="R48" s="88"/>
      <c r="S48" s="93"/>
      <c r="T48" s="88"/>
      <c r="U48" s="88"/>
      <c r="V48" s="88"/>
      <c r="W48" s="93"/>
      <c r="X48" s="88"/>
      <c r="Y48" s="88"/>
      <c r="Z48" s="88"/>
      <c r="AA48" s="93"/>
      <c r="AB48" s="88"/>
      <c r="AC48" s="88"/>
      <c r="AD48" s="88"/>
      <c r="AE48" s="93"/>
      <c r="AF48" s="88"/>
      <c r="AG48" s="88"/>
      <c r="AH48" s="88"/>
      <c r="AI48" s="93"/>
      <c r="AJ48" s="88"/>
      <c r="AK48" s="88"/>
      <c r="AL48" s="88"/>
      <c r="AM48" s="93"/>
      <c r="AN48" s="88"/>
      <c r="AO48" s="88"/>
      <c r="AP48" s="88"/>
      <c r="AQ48" s="93"/>
      <c r="AR48" s="88"/>
      <c r="AS48" s="88"/>
      <c r="AT48" s="88"/>
      <c r="AU48" s="93"/>
      <c r="AV48" s="88"/>
      <c r="AW48" s="88"/>
      <c r="AX48" s="88"/>
      <c r="AY48" s="95"/>
      <c r="AZ48" s="95"/>
      <c r="BA48" s="95"/>
      <c r="BB48" s="95"/>
      <c r="BD48" s="88"/>
      <c r="BE48" s="88"/>
      <c r="BF48" s="88"/>
      <c r="BG48" s="85"/>
      <c r="BH48" s="88"/>
      <c r="BI48" s="88"/>
      <c r="BJ48" s="88"/>
    </row>
    <row r="49" spans="1:62" ht="19.5" customHeight="1">
      <c r="A49" s="91"/>
      <c r="B49" s="94"/>
      <c r="C49" s="93"/>
      <c r="D49" s="88"/>
      <c r="E49" s="88"/>
      <c r="F49" s="88"/>
      <c r="G49" s="93"/>
      <c r="H49" s="88"/>
      <c r="I49" s="88"/>
      <c r="J49" s="88"/>
      <c r="K49" s="93"/>
      <c r="L49" s="88"/>
      <c r="M49" s="88"/>
      <c r="N49" s="88"/>
      <c r="O49" s="93"/>
      <c r="P49" s="88"/>
      <c r="Q49" s="88"/>
      <c r="R49" s="88"/>
      <c r="S49" s="93"/>
      <c r="T49" s="88"/>
      <c r="U49" s="88"/>
      <c r="V49" s="88"/>
      <c r="W49" s="93"/>
      <c r="X49" s="88"/>
      <c r="Y49" s="88"/>
      <c r="Z49" s="88"/>
      <c r="AA49" s="93"/>
      <c r="AB49" s="88"/>
      <c r="AC49" s="88"/>
      <c r="AD49" s="88"/>
      <c r="AE49" s="93"/>
      <c r="AF49" s="88"/>
      <c r="AG49" s="88"/>
      <c r="AH49" s="88"/>
      <c r="AI49" s="93"/>
      <c r="AJ49" s="88"/>
      <c r="AK49" s="88"/>
      <c r="AL49" s="88"/>
      <c r="AM49" s="93"/>
      <c r="AN49" s="88"/>
      <c r="AO49" s="88"/>
      <c r="AP49" s="88"/>
      <c r="AQ49" s="93"/>
      <c r="AR49" s="88"/>
      <c r="AS49" s="88"/>
      <c r="AT49" s="88"/>
      <c r="AU49" s="93"/>
      <c r="AV49" s="88"/>
      <c r="AW49" s="88"/>
      <c r="AX49" s="88"/>
      <c r="AY49" s="95"/>
      <c r="AZ49" s="95"/>
      <c r="BA49" s="95"/>
      <c r="BB49" s="95"/>
      <c r="BD49" s="88"/>
      <c r="BE49" s="88"/>
      <c r="BF49" s="88"/>
      <c r="BG49" s="85"/>
      <c r="BH49" s="88"/>
      <c r="BI49" s="88"/>
      <c r="BJ49" s="88"/>
    </row>
    <row r="50" spans="1:2" ht="19.5" customHeight="1" thickBot="1">
      <c r="A50" s="91"/>
      <c r="B50" s="92"/>
    </row>
    <row r="51" spans="54:61" ht="15" thickBot="1" thickTop="1">
      <c r="BB51" s="87" t="s">
        <v>395</v>
      </c>
      <c r="BC51" s="170"/>
      <c r="BD51" s="171"/>
      <c r="BE51" s="172" t="s">
        <v>348</v>
      </c>
      <c r="BF51" s="172"/>
      <c r="BG51" s="172"/>
      <c r="BH51" s="172"/>
      <c r="BI51" s="173"/>
    </row>
    <row r="52" spans="55:61" ht="14.25" thickTop="1">
      <c r="BC52" s="174" t="s">
        <v>396</v>
      </c>
      <c r="BD52" s="96">
        <v>1</v>
      </c>
      <c r="BE52" s="175" t="s">
        <v>397</v>
      </c>
      <c r="BF52" s="176"/>
      <c r="BG52" s="176"/>
      <c r="BH52" s="176"/>
      <c r="BI52" s="177"/>
    </row>
    <row r="53" spans="55:61" ht="13.5">
      <c r="BC53" s="162"/>
      <c r="BD53" s="97">
        <v>2</v>
      </c>
      <c r="BE53" s="164" t="s">
        <v>349</v>
      </c>
      <c r="BF53" s="165"/>
      <c r="BG53" s="165"/>
      <c r="BH53" s="165"/>
      <c r="BI53" s="166"/>
    </row>
    <row r="54" spans="55:61" ht="13.5">
      <c r="BC54" s="162"/>
      <c r="BD54" s="97">
        <v>3</v>
      </c>
      <c r="BE54" s="164" t="s">
        <v>350</v>
      </c>
      <c r="BF54" s="165"/>
      <c r="BG54" s="165"/>
      <c r="BH54" s="165"/>
      <c r="BI54" s="166"/>
    </row>
    <row r="55" spans="55:61" ht="13.5">
      <c r="BC55" s="161" t="s">
        <v>398</v>
      </c>
      <c r="BD55" s="97">
        <v>4</v>
      </c>
      <c r="BE55" s="164" t="s">
        <v>399</v>
      </c>
      <c r="BF55" s="165"/>
      <c r="BG55" s="165"/>
      <c r="BH55" s="165"/>
      <c r="BI55" s="166"/>
    </row>
    <row r="56" spans="55:61" ht="13.5">
      <c r="BC56" s="162"/>
      <c r="BD56" s="97">
        <v>5</v>
      </c>
      <c r="BE56" s="164" t="s">
        <v>351</v>
      </c>
      <c r="BF56" s="165"/>
      <c r="BG56" s="165"/>
      <c r="BH56" s="165"/>
      <c r="BI56" s="166"/>
    </row>
    <row r="57" spans="55:61" ht="13.5">
      <c r="BC57" s="162"/>
      <c r="BD57" s="97">
        <v>6</v>
      </c>
      <c r="BE57" s="164" t="s">
        <v>352</v>
      </c>
      <c r="BF57" s="165"/>
      <c r="BG57" s="165"/>
      <c r="BH57" s="165"/>
      <c r="BI57" s="166"/>
    </row>
    <row r="58" spans="55:61" ht="13.5">
      <c r="BC58" s="161" t="s">
        <v>400</v>
      </c>
      <c r="BD58" s="97">
        <v>7</v>
      </c>
      <c r="BE58" s="164" t="s">
        <v>401</v>
      </c>
      <c r="BF58" s="165"/>
      <c r="BG58" s="165"/>
      <c r="BH58" s="165"/>
      <c r="BI58" s="166"/>
    </row>
    <row r="59" spans="55:61" ht="13.5">
      <c r="BC59" s="162"/>
      <c r="BD59" s="97">
        <v>8</v>
      </c>
      <c r="BE59" s="164" t="s">
        <v>353</v>
      </c>
      <c r="BF59" s="165"/>
      <c r="BG59" s="165"/>
      <c r="BH59" s="165"/>
      <c r="BI59" s="166"/>
    </row>
    <row r="60" spans="55:61" ht="13.5">
      <c r="BC60" s="162"/>
      <c r="BD60" s="97">
        <v>9</v>
      </c>
      <c r="BE60" s="164" t="s">
        <v>354</v>
      </c>
      <c r="BF60" s="165"/>
      <c r="BG60" s="165"/>
      <c r="BH60" s="165"/>
      <c r="BI60" s="166"/>
    </row>
    <row r="61" spans="55:61" ht="13.5">
      <c r="BC61" s="161" t="s">
        <v>402</v>
      </c>
      <c r="BD61" s="97">
        <v>10</v>
      </c>
      <c r="BE61" s="164" t="s">
        <v>403</v>
      </c>
      <c r="BF61" s="165"/>
      <c r="BG61" s="165"/>
      <c r="BH61" s="165"/>
      <c r="BI61" s="166"/>
    </row>
    <row r="62" spans="55:61" ht="13.5">
      <c r="BC62" s="162"/>
      <c r="BD62" s="97">
        <v>11</v>
      </c>
      <c r="BE62" s="164" t="s">
        <v>355</v>
      </c>
      <c r="BF62" s="165"/>
      <c r="BG62" s="165"/>
      <c r="BH62" s="165"/>
      <c r="BI62" s="166"/>
    </row>
    <row r="63" spans="55:61" ht="14.25" thickBot="1">
      <c r="BC63" s="163"/>
      <c r="BD63" s="98">
        <v>12</v>
      </c>
      <c r="BE63" s="167" t="s">
        <v>356</v>
      </c>
      <c r="BF63" s="168"/>
      <c r="BG63" s="168"/>
      <c r="BH63" s="168"/>
      <c r="BI63" s="169"/>
    </row>
    <row r="64" ht="14.25" thickTop="1">
      <c r="BC64" s="87"/>
    </row>
    <row r="65" ht="13.5">
      <c r="BC65" s="87"/>
    </row>
    <row r="66" ht="13.5">
      <c r="BC66" s="87"/>
    </row>
    <row r="67" spans="51:55" ht="13.5">
      <c r="AY67" s="88"/>
      <c r="BC67" s="87"/>
    </row>
    <row r="68" spans="51:55" ht="13.5">
      <c r="AY68" s="88"/>
      <c r="BC68" s="87"/>
    </row>
    <row r="69" ht="13.5">
      <c r="BC69" s="87"/>
    </row>
    <row r="70" ht="13.5">
      <c r="BC70" s="87"/>
    </row>
    <row r="71" ht="13.5">
      <c r="BC71" s="87"/>
    </row>
    <row r="72" ht="13.5">
      <c r="BC72" s="87"/>
    </row>
    <row r="73" ht="13.5">
      <c r="BC73" s="87"/>
    </row>
  </sheetData>
  <sheetProtection/>
  <mergeCells count="46">
    <mergeCell ref="BC61:BC63"/>
    <mergeCell ref="BE61:BI61"/>
    <mergeCell ref="BE62:BI62"/>
    <mergeCell ref="BE63:BI63"/>
    <mergeCell ref="BC55:BC57"/>
    <mergeCell ref="BE55:BI55"/>
    <mergeCell ref="BE56:BI56"/>
    <mergeCell ref="BE57:BI57"/>
    <mergeCell ref="BC58:BC60"/>
    <mergeCell ref="BE58:BI58"/>
    <mergeCell ref="BE59:BI59"/>
    <mergeCell ref="BE60:BI60"/>
    <mergeCell ref="BC51:BD51"/>
    <mergeCell ref="BE51:BI51"/>
    <mergeCell ref="BC52:BC54"/>
    <mergeCell ref="BE52:BI52"/>
    <mergeCell ref="BE53:BI53"/>
    <mergeCell ref="BE54:BI54"/>
    <mergeCell ref="AE11:AH11"/>
    <mergeCell ref="AI12:AL12"/>
    <mergeCell ref="AM13:AP13"/>
    <mergeCell ref="AQ14:AT14"/>
    <mergeCell ref="AU15:AX15"/>
    <mergeCell ref="AY16:BB16"/>
    <mergeCell ref="G5:J5"/>
    <mergeCell ref="K6:N6"/>
    <mergeCell ref="O7:R7"/>
    <mergeCell ref="S8:V8"/>
    <mergeCell ref="W9:Z9"/>
    <mergeCell ref="AA10:AD10"/>
    <mergeCell ref="AI3:AL3"/>
    <mergeCell ref="AM3:AP3"/>
    <mergeCell ref="AQ3:AT3"/>
    <mergeCell ref="AU3:AX3"/>
    <mergeCell ref="AY3:BB3"/>
    <mergeCell ref="C4:F4"/>
    <mergeCell ref="A1:BJ1"/>
    <mergeCell ref="A3:B3"/>
    <mergeCell ref="C3:F3"/>
    <mergeCell ref="G3:J3"/>
    <mergeCell ref="K3:N3"/>
    <mergeCell ref="O3:R3"/>
    <mergeCell ref="S3:V3"/>
    <mergeCell ref="W3:Z3"/>
    <mergeCell ref="AA3:AD3"/>
    <mergeCell ref="AE3:AH3"/>
  </mergeCells>
  <printOptions horizontalCentered="1"/>
  <pageMargins left="0.2755905511811024" right="0.5118110236220472" top="0.6299212598425197" bottom="0.4330708661417323"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sheetPr>
    <tabColor indexed="42"/>
  </sheetPr>
  <dimension ref="A1:Z159"/>
  <sheetViews>
    <sheetView view="pageBreakPreview" zoomScaleNormal="50" zoomScaleSheetLayoutView="100" zoomScalePageLayoutView="0" workbookViewId="0" topLeftCell="A1">
      <selection activeCell="P11" sqref="P11"/>
    </sheetView>
  </sheetViews>
  <sheetFormatPr defaultColWidth="3.875" defaultRowHeight="13.5"/>
  <cols>
    <col min="1" max="1" width="4.875" style="11" customWidth="1"/>
    <col min="2" max="16384" width="3.875" style="4" customWidth="1"/>
  </cols>
  <sheetData>
    <row r="1" spans="1:26" s="1" customFormat="1" ht="18.75">
      <c r="A1" s="190" t="s">
        <v>151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s="1" customFormat="1" ht="17.25">
      <c r="A2" s="191" t="s">
        <v>111</v>
      </c>
      <c r="B2" s="191"/>
      <c r="C2" s="191"/>
      <c r="D2" s="191"/>
      <c r="E2" s="191"/>
      <c r="F2" s="191"/>
      <c r="G2" s="191"/>
      <c r="H2" s="191"/>
      <c r="I2" s="191"/>
      <c r="J2" s="191"/>
      <c r="K2" s="191"/>
      <c r="L2" s="191"/>
      <c r="M2" s="191"/>
      <c r="N2" s="191"/>
      <c r="O2" s="191"/>
      <c r="P2" s="191"/>
      <c r="Q2" s="191"/>
      <c r="R2" s="191"/>
      <c r="S2" s="191"/>
      <c r="T2" s="191"/>
      <c r="U2" s="191"/>
      <c r="V2" s="191"/>
      <c r="W2" s="191"/>
      <c r="X2" s="191"/>
      <c r="Y2" s="191"/>
      <c r="Z2" s="191"/>
    </row>
    <row r="3" spans="1:26" s="1" customFormat="1" ht="14.25" customHeight="1">
      <c r="A3" s="2"/>
      <c r="B3" s="2"/>
      <c r="C3" s="2"/>
      <c r="D3" s="2"/>
      <c r="E3" s="2"/>
      <c r="F3" s="2"/>
      <c r="G3" s="2"/>
      <c r="H3" s="2"/>
      <c r="I3" s="2"/>
      <c r="J3" s="2"/>
      <c r="K3" s="2"/>
      <c r="L3" s="2"/>
      <c r="M3" s="2"/>
      <c r="N3" s="2"/>
      <c r="O3" s="2"/>
      <c r="P3" s="2"/>
      <c r="Q3" s="2"/>
      <c r="R3" s="2"/>
      <c r="S3" s="2"/>
      <c r="T3" s="2"/>
      <c r="U3" s="2"/>
      <c r="V3" s="2"/>
      <c r="W3" s="2"/>
      <c r="X3" s="2"/>
      <c r="Y3" s="2"/>
      <c r="Z3" s="2"/>
    </row>
    <row r="4" spans="1:4" ht="13.5" customHeight="1">
      <c r="A4" s="3" t="s">
        <v>112</v>
      </c>
      <c r="B4" s="4" t="s">
        <v>14</v>
      </c>
      <c r="D4" s="5" t="s">
        <v>151</v>
      </c>
    </row>
    <row r="5" ht="13.5" customHeight="1">
      <c r="A5" s="3"/>
    </row>
    <row r="6" spans="1:4" ht="13.5">
      <c r="A6" s="3" t="s">
        <v>113</v>
      </c>
      <c r="B6" s="4" t="s">
        <v>15</v>
      </c>
      <c r="D6" s="4" t="s">
        <v>16</v>
      </c>
    </row>
    <row r="7" ht="13.5">
      <c r="A7" s="3"/>
    </row>
    <row r="8" spans="1:4" ht="13.5">
      <c r="A8" s="3" t="s">
        <v>114</v>
      </c>
      <c r="B8" s="4" t="s">
        <v>17</v>
      </c>
      <c r="D8" s="4" t="s">
        <v>144</v>
      </c>
    </row>
    <row r="9" spans="1:4" ht="13.5">
      <c r="A9" s="3"/>
      <c r="D9" s="5" t="s">
        <v>115</v>
      </c>
    </row>
    <row r="10" spans="1:4" ht="13.5">
      <c r="A10" s="3"/>
      <c r="D10" s="5"/>
    </row>
    <row r="11" spans="1:4" ht="13.5">
      <c r="A11" s="3" t="s">
        <v>116</v>
      </c>
      <c r="B11" s="4" t="s">
        <v>18</v>
      </c>
      <c r="D11" s="4" t="s">
        <v>152</v>
      </c>
    </row>
    <row r="12" ht="13.5">
      <c r="A12" s="3"/>
    </row>
    <row r="13" spans="1:4" ht="13.5">
      <c r="A13" s="3" t="s">
        <v>117</v>
      </c>
      <c r="B13" s="4" t="s">
        <v>19</v>
      </c>
      <c r="D13" s="4" t="s">
        <v>153</v>
      </c>
    </row>
    <row r="14" ht="13.5">
      <c r="A14" s="3"/>
    </row>
    <row r="15" spans="1:11" ht="13.5">
      <c r="A15" s="3" t="s">
        <v>118</v>
      </c>
      <c r="B15" s="4" t="s">
        <v>20</v>
      </c>
      <c r="D15" s="4" t="s">
        <v>147</v>
      </c>
      <c r="E15" s="66"/>
      <c r="F15" s="66"/>
      <c r="G15" s="66"/>
      <c r="H15" s="66"/>
      <c r="I15" s="66"/>
      <c r="J15" s="66"/>
      <c r="K15" s="66"/>
    </row>
    <row r="16" ht="13.5">
      <c r="A16" s="3"/>
    </row>
    <row r="17" spans="1:2" ht="13.5">
      <c r="A17" s="3" t="s">
        <v>119</v>
      </c>
      <c r="B17" s="4" t="s">
        <v>21</v>
      </c>
    </row>
    <row r="18" spans="1:3" ht="13.5">
      <c r="A18" s="4"/>
      <c r="B18" s="6" t="s">
        <v>22</v>
      </c>
      <c r="C18" s="4" t="s">
        <v>154</v>
      </c>
    </row>
    <row r="19" spans="1:3" ht="13.5">
      <c r="A19" s="4"/>
      <c r="C19" s="4" t="s">
        <v>155</v>
      </c>
    </row>
    <row r="20" spans="1:3" ht="13.5">
      <c r="A20" s="4"/>
      <c r="C20" s="4" t="s">
        <v>121</v>
      </c>
    </row>
    <row r="21" spans="1:3" ht="13.5">
      <c r="A21" s="4"/>
      <c r="B21" s="6" t="s">
        <v>122</v>
      </c>
      <c r="C21" s="4" t="s">
        <v>123</v>
      </c>
    </row>
    <row r="22" spans="1:3" ht="13.5">
      <c r="A22" s="4"/>
      <c r="B22" s="6"/>
      <c r="C22" s="4" t="s">
        <v>124</v>
      </c>
    </row>
    <row r="23" spans="1:3" ht="13.5">
      <c r="A23" s="4"/>
      <c r="B23" s="6"/>
      <c r="C23" s="4" t="s">
        <v>125</v>
      </c>
    </row>
    <row r="24" spans="1:3" ht="13.5">
      <c r="A24" s="4"/>
      <c r="B24" s="6" t="s">
        <v>52</v>
      </c>
      <c r="C24" s="4" t="s">
        <v>126</v>
      </c>
    </row>
    <row r="25" spans="1:3" ht="13.5">
      <c r="A25" s="4"/>
      <c r="B25" s="6" t="s">
        <v>53</v>
      </c>
      <c r="C25" s="4" t="s">
        <v>127</v>
      </c>
    </row>
    <row r="26" spans="1:3" ht="13.5">
      <c r="A26" s="4"/>
      <c r="B26" s="6" t="s">
        <v>128</v>
      </c>
      <c r="C26" s="4" t="s">
        <v>129</v>
      </c>
    </row>
    <row r="27" spans="1:3" ht="13.5">
      <c r="A27" s="4"/>
      <c r="B27" s="6"/>
      <c r="C27" s="4" t="s">
        <v>156</v>
      </c>
    </row>
    <row r="28" spans="1:3" ht="13.5">
      <c r="A28" s="4"/>
      <c r="B28" s="6" t="s">
        <v>130</v>
      </c>
      <c r="C28" s="4" t="s">
        <v>131</v>
      </c>
    </row>
    <row r="29" spans="1:3" ht="13.5">
      <c r="A29" s="4"/>
      <c r="B29" s="6" t="s">
        <v>132</v>
      </c>
      <c r="C29" s="5" t="s">
        <v>133</v>
      </c>
    </row>
    <row r="30" spans="1:3" ht="13.5">
      <c r="A30" s="4"/>
      <c r="B30" s="6" t="s">
        <v>134</v>
      </c>
      <c r="C30" s="4" t="s">
        <v>23</v>
      </c>
    </row>
    <row r="31" spans="1:3" ht="13.5">
      <c r="A31" s="4"/>
      <c r="B31" s="6" t="s">
        <v>135</v>
      </c>
      <c r="C31" s="4" t="s">
        <v>157</v>
      </c>
    </row>
    <row r="32" ht="13.5">
      <c r="A32" s="3"/>
    </row>
    <row r="33" spans="1:2" ht="13.5">
      <c r="A33" s="3" t="s">
        <v>120</v>
      </c>
      <c r="B33" s="4" t="s">
        <v>137</v>
      </c>
    </row>
    <row r="34" spans="1:3" ht="13.5">
      <c r="A34" s="4"/>
      <c r="B34" s="6" t="s">
        <v>22</v>
      </c>
      <c r="C34" s="4" t="s">
        <v>158</v>
      </c>
    </row>
    <row r="35" spans="1:23" ht="13.5">
      <c r="A35" s="4"/>
      <c r="B35" s="6"/>
      <c r="C35" s="66"/>
      <c r="D35" s="66"/>
      <c r="E35" s="66"/>
      <c r="F35" s="66"/>
      <c r="G35" s="66"/>
      <c r="H35" s="66"/>
      <c r="I35" s="66"/>
      <c r="J35" s="66"/>
      <c r="K35" s="66"/>
      <c r="L35" s="66"/>
      <c r="M35" s="66"/>
      <c r="N35" s="66"/>
      <c r="O35" s="66"/>
      <c r="P35" s="66"/>
      <c r="Q35" s="66"/>
      <c r="R35" s="66"/>
      <c r="S35" s="66"/>
      <c r="T35" s="66"/>
      <c r="U35" s="66"/>
      <c r="V35" s="66"/>
      <c r="W35" s="66"/>
    </row>
    <row r="36" spans="1:2" ht="13.5">
      <c r="A36" s="3" t="s">
        <v>136</v>
      </c>
      <c r="B36" s="4" t="s">
        <v>138</v>
      </c>
    </row>
    <row r="37" spans="1:3" ht="13.5">
      <c r="A37" s="4"/>
      <c r="B37" s="6" t="s">
        <v>22</v>
      </c>
      <c r="C37" s="5" t="s">
        <v>24</v>
      </c>
    </row>
    <row r="38" spans="1:3" ht="13.5">
      <c r="A38" s="3"/>
      <c r="B38" s="6" t="s">
        <v>25</v>
      </c>
      <c r="C38" s="4" t="s">
        <v>146</v>
      </c>
    </row>
    <row r="39" spans="1:3" ht="13.5">
      <c r="A39" s="3"/>
      <c r="B39" s="6"/>
      <c r="C39" s="4" t="s">
        <v>139</v>
      </c>
    </row>
    <row r="40" spans="1:3" ht="13.5">
      <c r="A40" s="3"/>
      <c r="B40" s="6"/>
      <c r="C40" s="4" t="s">
        <v>159</v>
      </c>
    </row>
    <row r="41" spans="1:4" ht="13.5">
      <c r="A41" s="3"/>
      <c r="B41" s="6"/>
      <c r="C41" s="7" t="s">
        <v>160</v>
      </c>
      <c r="D41" s="4" t="s">
        <v>140</v>
      </c>
    </row>
    <row r="42" spans="1:4" ht="13.5">
      <c r="A42" s="3"/>
      <c r="B42" s="6"/>
      <c r="C42" s="4" t="s">
        <v>103</v>
      </c>
      <c r="D42" s="7" t="s">
        <v>161</v>
      </c>
    </row>
    <row r="43" spans="1:4" ht="13.5">
      <c r="A43" s="3"/>
      <c r="B43" s="6"/>
      <c r="C43" s="4" t="s">
        <v>105</v>
      </c>
      <c r="D43" s="4" t="s">
        <v>162</v>
      </c>
    </row>
    <row r="44" spans="1:4" ht="13.5">
      <c r="A44" s="3"/>
      <c r="B44" s="6"/>
      <c r="C44" s="7" t="s">
        <v>141</v>
      </c>
      <c r="D44" s="4" t="s">
        <v>163</v>
      </c>
    </row>
    <row r="45" spans="1:4" ht="13.5">
      <c r="A45" s="3"/>
      <c r="B45" s="6"/>
      <c r="C45" s="4" t="s">
        <v>164</v>
      </c>
      <c r="D45" s="7" t="s">
        <v>165</v>
      </c>
    </row>
    <row r="46" spans="1:4" ht="13.5">
      <c r="A46" s="3"/>
      <c r="B46" s="6"/>
      <c r="C46" s="4" t="s">
        <v>166</v>
      </c>
      <c r="D46" s="7" t="s">
        <v>167</v>
      </c>
    </row>
    <row r="47" spans="1:13" ht="13.5">
      <c r="A47" s="3"/>
      <c r="B47" s="6"/>
      <c r="D47" s="7" t="s">
        <v>9</v>
      </c>
      <c r="E47" s="4" t="s">
        <v>168</v>
      </c>
      <c r="M47" s="4" t="s">
        <v>169</v>
      </c>
    </row>
    <row r="48" spans="1:13" ht="13.5">
      <c r="A48" s="3"/>
      <c r="B48" s="6"/>
      <c r="D48" s="7" t="s">
        <v>104</v>
      </c>
      <c r="E48" s="4" t="s">
        <v>170</v>
      </c>
      <c r="M48" s="4" t="s">
        <v>171</v>
      </c>
    </row>
    <row r="49" spans="1:13" ht="13.5">
      <c r="A49" s="3"/>
      <c r="B49" s="6"/>
      <c r="D49" s="7" t="s">
        <v>11</v>
      </c>
      <c r="E49" s="4" t="s">
        <v>172</v>
      </c>
      <c r="M49" s="4" t="s">
        <v>171</v>
      </c>
    </row>
    <row r="50" spans="1:13" ht="13.5">
      <c r="A50" s="3"/>
      <c r="B50" s="6"/>
      <c r="D50" s="7" t="s">
        <v>10</v>
      </c>
      <c r="E50" s="4" t="s">
        <v>173</v>
      </c>
      <c r="M50" s="4" t="s">
        <v>174</v>
      </c>
    </row>
    <row r="51" spans="1:4" ht="13.5">
      <c r="A51" s="3"/>
      <c r="B51" s="6"/>
      <c r="C51" s="4" t="s">
        <v>175</v>
      </c>
      <c r="D51" s="7" t="s">
        <v>176</v>
      </c>
    </row>
    <row r="52" spans="1:4" ht="13.5">
      <c r="A52" s="3"/>
      <c r="B52" s="6"/>
      <c r="C52" s="4" t="s">
        <v>177</v>
      </c>
      <c r="D52" s="7"/>
    </row>
    <row r="53" spans="1:3" ht="13.5">
      <c r="A53" s="3"/>
      <c r="B53" s="6" t="s">
        <v>52</v>
      </c>
      <c r="C53" s="4" t="s">
        <v>178</v>
      </c>
    </row>
    <row r="54" spans="1:2" ht="13.5">
      <c r="A54" s="3"/>
      <c r="B54" s="6"/>
    </row>
    <row r="55" spans="1:2" ht="13.5">
      <c r="A55" s="3" t="s">
        <v>179</v>
      </c>
      <c r="B55" s="4" t="s">
        <v>180</v>
      </c>
    </row>
    <row r="56" spans="1:2" ht="13.5">
      <c r="A56" s="3"/>
      <c r="B56" s="4" t="s">
        <v>142</v>
      </c>
    </row>
    <row r="57" spans="1:2" ht="13.5">
      <c r="A57" s="3"/>
      <c r="B57" s="4" t="s">
        <v>26</v>
      </c>
    </row>
    <row r="58" spans="1:3" ht="13.5">
      <c r="A58" s="4"/>
      <c r="B58" s="6" t="s">
        <v>22</v>
      </c>
      <c r="C58" s="4" t="s">
        <v>181</v>
      </c>
    </row>
    <row r="59" spans="1:3" ht="13.5">
      <c r="A59" s="4"/>
      <c r="B59" s="6" t="s">
        <v>25</v>
      </c>
      <c r="C59" s="4" t="s">
        <v>182</v>
      </c>
    </row>
    <row r="60" spans="1:3" ht="13.5">
      <c r="A60" s="4"/>
      <c r="B60" s="6" t="s">
        <v>52</v>
      </c>
      <c r="C60" s="4" t="s">
        <v>183</v>
      </c>
    </row>
    <row r="61" spans="1:3" ht="13.5">
      <c r="A61" s="4"/>
      <c r="B61" s="3"/>
      <c r="C61" s="4" t="s">
        <v>27</v>
      </c>
    </row>
    <row r="62" spans="1:3" ht="13.5">
      <c r="A62" s="3"/>
      <c r="B62" s="6" t="s">
        <v>53</v>
      </c>
      <c r="C62" s="4" t="s">
        <v>184</v>
      </c>
    </row>
    <row r="63" spans="1:4" ht="13.5">
      <c r="A63" s="4"/>
      <c r="C63" s="6" t="s">
        <v>102</v>
      </c>
      <c r="D63" s="4" t="s">
        <v>185</v>
      </c>
    </row>
    <row r="64" spans="1:4" ht="13.5">
      <c r="A64" s="4"/>
      <c r="C64" s="6" t="s">
        <v>103</v>
      </c>
      <c r="D64" s="4" t="s">
        <v>186</v>
      </c>
    </row>
    <row r="65" spans="1:3" ht="13.5">
      <c r="A65" s="4"/>
      <c r="B65" s="6" t="s">
        <v>128</v>
      </c>
      <c r="C65" s="4" t="s">
        <v>187</v>
      </c>
    </row>
    <row r="66" spans="1:4" ht="13.5">
      <c r="A66" s="4"/>
      <c r="B66" s="3"/>
      <c r="C66" s="6" t="s">
        <v>102</v>
      </c>
      <c r="D66" s="4" t="s">
        <v>28</v>
      </c>
    </row>
    <row r="67" spans="1:4" ht="13.5">
      <c r="A67" s="4"/>
      <c r="B67" s="3"/>
      <c r="D67" s="4" t="s">
        <v>272</v>
      </c>
    </row>
    <row r="68" spans="1:4" ht="13.5">
      <c r="A68" s="4"/>
      <c r="D68" s="4" t="s">
        <v>273</v>
      </c>
    </row>
    <row r="69" spans="1:4" ht="13.5">
      <c r="A69" s="4"/>
      <c r="D69" s="4" t="s">
        <v>274</v>
      </c>
    </row>
    <row r="70" spans="1:4" ht="13.5">
      <c r="A70" s="4"/>
      <c r="C70" s="6" t="s">
        <v>103</v>
      </c>
      <c r="D70" s="4" t="s">
        <v>188</v>
      </c>
    </row>
    <row r="71" spans="1:4" ht="13.5">
      <c r="A71" s="4"/>
      <c r="D71" s="4" t="s">
        <v>189</v>
      </c>
    </row>
    <row r="72" spans="1:3" ht="13.5">
      <c r="A72" s="4"/>
      <c r="B72" s="6" t="s">
        <v>130</v>
      </c>
      <c r="C72" s="4" t="s">
        <v>190</v>
      </c>
    </row>
    <row r="73" spans="1:4" ht="13.5">
      <c r="A73" s="4"/>
      <c r="C73" s="6" t="s">
        <v>102</v>
      </c>
      <c r="D73" s="4" t="s">
        <v>29</v>
      </c>
    </row>
    <row r="74" spans="1:4" ht="13.5">
      <c r="A74" s="4"/>
      <c r="C74" s="6" t="s">
        <v>103</v>
      </c>
      <c r="D74" s="4" t="s">
        <v>191</v>
      </c>
    </row>
    <row r="75" spans="1:3" ht="13.5">
      <c r="A75" s="4"/>
      <c r="B75" s="6" t="s">
        <v>132</v>
      </c>
      <c r="C75" s="4" t="s">
        <v>192</v>
      </c>
    </row>
    <row r="76" spans="1:3" ht="13.5">
      <c r="A76" s="4"/>
      <c r="B76" s="6" t="s">
        <v>134</v>
      </c>
      <c r="C76" s="4" t="s">
        <v>193</v>
      </c>
    </row>
    <row r="77" spans="1:3" ht="13.5">
      <c r="A77" s="4"/>
      <c r="B77" s="6"/>
      <c r="C77" s="4" t="s">
        <v>194</v>
      </c>
    </row>
    <row r="78" ht="13.5">
      <c r="A78" s="3"/>
    </row>
    <row r="79" spans="1:2" ht="13.5">
      <c r="A79" s="3" t="s">
        <v>341</v>
      </c>
      <c r="B79" s="4" t="s">
        <v>278</v>
      </c>
    </row>
    <row r="80" spans="1:3" ht="13.5">
      <c r="A80" s="3"/>
      <c r="B80" s="6" t="s">
        <v>279</v>
      </c>
      <c r="C80" s="4" t="s">
        <v>280</v>
      </c>
    </row>
    <row r="81" spans="1:3" ht="13.5">
      <c r="A81" s="3"/>
      <c r="B81" s="6"/>
      <c r="C81" s="4" t="s">
        <v>281</v>
      </c>
    </row>
    <row r="82" spans="1:3" ht="13.5">
      <c r="A82" s="3"/>
      <c r="B82" s="6"/>
      <c r="C82" s="7" t="s">
        <v>30</v>
      </c>
    </row>
    <row r="83" spans="1:4" ht="13.5">
      <c r="A83" s="3"/>
      <c r="B83" s="6"/>
      <c r="D83" s="4" t="s">
        <v>282</v>
      </c>
    </row>
    <row r="84" spans="1:4" ht="13.5">
      <c r="A84" s="3"/>
      <c r="B84" s="6"/>
      <c r="D84" s="4" t="s">
        <v>283</v>
      </c>
    </row>
    <row r="85" spans="1:3" ht="13.5">
      <c r="A85" s="3"/>
      <c r="B85" s="6" t="s">
        <v>284</v>
      </c>
      <c r="C85" s="4" t="s">
        <v>285</v>
      </c>
    </row>
    <row r="86" ht="13.5">
      <c r="A86" s="3"/>
    </row>
    <row r="87" spans="1:2" ht="13.5">
      <c r="A87" s="3" t="s">
        <v>195</v>
      </c>
      <c r="B87" s="4" t="s">
        <v>286</v>
      </c>
    </row>
    <row r="88" spans="1:3" ht="13.5">
      <c r="A88" s="4"/>
      <c r="B88" s="6" t="s">
        <v>279</v>
      </c>
      <c r="C88" s="4" t="s">
        <v>287</v>
      </c>
    </row>
    <row r="89" spans="1:3" ht="13.5">
      <c r="A89" s="4"/>
      <c r="B89" s="6"/>
      <c r="C89" s="4" t="s">
        <v>288</v>
      </c>
    </row>
    <row r="90" spans="1:3" ht="13.5">
      <c r="A90" s="4"/>
      <c r="B90" s="6"/>
      <c r="C90" s="4" t="s">
        <v>289</v>
      </c>
    </row>
    <row r="91" spans="1:3" ht="13.5">
      <c r="A91" s="4"/>
      <c r="B91" s="6"/>
      <c r="C91" s="4" t="s">
        <v>143</v>
      </c>
    </row>
    <row r="92" spans="1:3" ht="13.5">
      <c r="A92" s="4"/>
      <c r="B92" s="6"/>
      <c r="C92" s="4" t="s">
        <v>31</v>
      </c>
    </row>
    <row r="93" spans="1:3" ht="13.5">
      <c r="A93" s="4"/>
      <c r="B93" s="6" t="s">
        <v>284</v>
      </c>
      <c r="C93" s="4" t="s">
        <v>290</v>
      </c>
    </row>
    <row r="94" spans="1:3" ht="13.5">
      <c r="A94" s="4"/>
      <c r="B94" s="6"/>
      <c r="C94" s="4" t="s">
        <v>196</v>
      </c>
    </row>
    <row r="95" spans="1:3" ht="13.5">
      <c r="A95" s="4"/>
      <c r="B95" s="6" t="s">
        <v>291</v>
      </c>
      <c r="C95" s="4" t="s">
        <v>292</v>
      </c>
    </row>
    <row r="96" spans="1:3" ht="13.5">
      <c r="A96" s="4"/>
      <c r="B96" s="6"/>
      <c r="C96" s="4" t="s">
        <v>293</v>
      </c>
    </row>
    <row r="97" spans="1:3" ht="13.5">
      <c r="A97" s="4"/>
      <c r="B97" s="6" t="s">
        <v>275</v>
      </c>
      <c r="C97" s="4" t="s">
        <v>294</v>
      </c>
    </row>
    <row r="98" spans="1:3" ht="13.5">
      <c r="A98" s="4"/>
      <c r="B98" s="6" t="s">
        <v>295</v>
      </c>
      <c r="C98" s="4" t="s">
        <v>296</v>
      </c>
    </row>
    <row r="99" spans="1:3" ht="13.5">
      <c r="A99" s="4"/>
      <c r="B99" s="6"/>
      <c r="C99" s="4" t="s">
        <v>297</v>
      </c>
    </row>
    <row r="100" spans="1:3" ht="13.5">
      <c r="A100" s="4"/>
      <c r="B100" s="6"/>
      <c r="C100" s="4" t="s">
        <v>32</v>
      </c>
    </row>
    <row r="101" spans="1:3" ht="13.5">
      <c r="A101" s="4"/>
      <c r="B101" s="6"/>
      <c r="C101" s="4" t="s">
        <v>298</v>
      </c>
    </row>
    <row r="102" spans="1:3" ht="13.5">
      <c r="A102" s="4"/>
      <c r="B102" s="6"/>
      <c r="C102" s="4" t="s">
        <v>299</v>
      </c>
    </row>
    <row r="103" spans="1:3" ht="13.5">
      <c r="A103" s="4"/>
      <c r="B103" s="6"/>
      <c r="C103" s="4" t="s">
        <v>33</v>
      </c>
    </row>
    <row r="104" spans="1:3" ht="13.5">
      <c r="A104" s="4"/>
      <c r="B104" s="6" t="s">
        <v>300</v>
      </c>
      <c r="C104" s="4" t="s">
        <v>34</v>
      </c>
    </row>
    <row r="105" spans="1:3" ht="13.5">
      <c r="A105" s="4"/>
      <c r="B105" s="6" t="s">
        <v>301</v>
      </c>
      <c r="C105" s="4" t="s">
        <v>35</v>
      </c>
    </row>
    <row r="106" spans="1:3" ht="13.5">
      <c r="A106" s="4"/>
      <c r="B106" s="6"/>
      <c r="C106" s="4" t="s">
        <v>302</v>
      </c>
    </row>
    <row r="107" spans="1:3" ht="13.5">
      <c r="A107" s="4"/>
      <c r="B107" s="6" t="s">
        <v>303</v>
      </c>
      <c r="C107" s="4" t="s">
        <v>304</v>
      </c>
    </row>
    <row r="108" spans="1:3" ht="13.5">
      <c r="A108" s="4"/>
      <c r="B108" s="6"/>
      <c r="C108" s="4" t="s">
        <v>305</v>
      </c>
    </row>
    <row r="109" spans="1:3" ht="13.5">
      <c r="A109" s="4"/>
      <c r="B109" s="6" t="s">
        <v>306</v>
      </c>
      <c r="C109" s="4" t="s">
        <v>307</v>
      </c>
    </row>
    <row r="110" spans="1:3" ht="13.5">
      <c r="A110" s="4"/>
      <c r="B110" s="6"/>
      <c r="C110" s="4" t="s">
        <v>308</v>
      </c>
    </row>
    <row r="111" spans="1:3" ht="13.5">
      <c r="A111" s="4"/>
      <c r="B111" s="6"/>
      <c r="C111" s="4" t="s">
        <v>309</v>
      </c>
    </row>
    <row r="112" spans="1:3" ht="13.5">
      <c r="A112" s="4"/>
      <c r="C112" s="4" t="s">
        <v>36</v>
      </c>
    </row>
    <row r="113" spans="1:3" ht="13.5">
      <c r="A113" s="4"/>
      <c r="C113" s="4" t="s">
        <v>310</v>
      </c>
    </row>
    <row r="114" spans="1:3" ht="13.5">
      <c r="A114" s="4"/>
      <c r="C114" s="4" t="s">
        <v>311</v>
      </c>
    </row>
    <row r="115" spans="1:3" ht="13.5">
      <c r="A115" s="4"/>
      <c r="C115" s="4" t="s">
        <v>312</v>
      </c>
    </row>
    <row r="116" spans="1:6" ht="13.5">
      <c r="A116" s="6"/>
      <c r="C116" s="9" t="s">
        <v>313</v>
      </c>
      <c r="F116" s="4" t="s">
        <v>37</v>
      </c>
    </row>
    <row r="117" spans="1:8" ht="13.5">
      <c r="A117" s="6"/>
      <c r="C117" s="4" t="s">
        <v>314</v>
      </c>
      <c r="H117" s="4" t="s">
        <v>38</v>
      </c>
    </row>
    <row r="118" spans="1:3" ht="13.5">
      <c r="A118" s="6"/>
      <c r="C118" s="4" t="s">
        <v>39</v>
      </c>
    </row>
    <row r="119" spans="1:3" ht="13.5">
      <c r="A119" s="4"/>
      <c r="B119" s="6" t="s">
        <v>315</v>
      </c>
      <c r="C119" s="4" t="s">
        <v>316</v>
      </c>
    </row>
    <row r="120" ht="13.5">
      <c r="A120" s="3"/>
    </row>
    <row r="121" spans="1:2" ht="13.5">
      <c r="A121" s="3" t="s">
        <v>197</v>
      </c>
      <c r="B121" s="4" t="s">
        <v>317</v>
      </c>
    </row>
    <row r="122" spans="1:2" ht="13.5">
      <c r="A122" s="3"/>
      <c r="B122" s="4" t="s">
        <v>318</v>
      </c>
    </row>
    <row r="123" spans="1:2" ht="13.5">
      <c r="A123" s="3"/>
      <c r="B123" s="4" t="s">
        <v>198</v>
      </c>
    </row>
    <row r="124" spans="1:2" ht="13.5">
      <c r="A124" s="3"/>
      <c r="B124" s="4" t="s">
        <v>199</v>
      </c>
    </row>
    <row r="125" spans="1:2" ht="13.5">
      <c r="A125" s="3"/>
      <c r="B125" s="4" t="s">
        <v>319</v>
      </c>
    </row>
    <row r="126" ht="13.5">
      <c r="A126" s="3"/>
    </row>
    <row r="127" spans="1:2" ht="13.5">
      <c r="A127" s="3" t="s">
        <v>200</v>
      </c>
      <c r="B127" s="4" t="s">
        <v>320</v>
      </c>
    </row>
    <row r="128" spans="1:3" ht="13.5">
      <c r="A128" s="3"/>
      <c r="B128" s="6" t="s">
        <v>279</v>
      </c>
      <c r="C128" s="4" t="s">
        <v>40</v>
      </c>
    </row>
    <row r="129" spans="1:3" ht="13.5">
      <c r="A129" s="3"/>
      <c r="B129" s="6"/>
      <c r="C129" s="4" t="s">
        <v>41</v>
      </c>
    </row>
    <row r="130" spans="1:3" ht="13.5">
      <c r="A130" s="3"/>
      <c r="B130" s="6"/>
      <c r="C130" s="4" t="s">
        <v>42</v>
      </c>
    </row>
    <row r="131" spans="1:3" ht="13.5">
      <c r="A131" s="3"/>
      <c r="B131" s="6" t="s">
        <v>284</v>
      </c>
      <c r="C131" s="4" t="s">
        <v>43</v>
      </c>
    </row>
    <row r="132" ht="13.5">
      <c r="A132" s="3"/>
    </row>
    <row r="133" spans="1:2" ht="13.5">
      <c r="A133" s="3" t="s">
        <v>201</v>
      </c>
      <c r="B133" s="4" t="s">
        <v>321</v>
      </c>
    </row>
    <row r="134" spans="1:16" ht="13.5">
      <c r="A134" s="3"/>
      <c r="B134" s="68" t="s">
        <v>279</v>
      </c>
      <c r="C134" s="26" t="s">
        <v>202</v>
      </c>
      <c r="D134" s="69"/>
      <c r="P134" s="8"/>
    </row>
    <row r="135" spans="1:16" ht="13.5">
      <c r="A135" s="3"/>
      <c r="B135" s="68" t="s">
        <v>284</v>
      </c>
      <c r="C135" s="26" t="s">
        <v>203</v>
      </c>
      <c r="D135" s="69"/>
      <c r="E135" s="66"/>
      <c r="F135" s="66"/>
      <c r="G135" s="66"/>
      <c r="H135" s="66"/>
      <c r="I135" s="66"/>
      <c r="J135" s="66"/>
      <c r="K135" s="66"/>
      <c r="L135" s="66"/>
      <c r="P135" s="8"/>
    </row>
    <row r="136" spans="1:3" ht="13.5">
      <c r="A136" s="3"/>
      <c r="B136" s="6" t="s">
        <v>291</v>
      </c>
      <c r="C136" s="7" t="s">
        <v>44</v>
      </c>
    </row>
    <row r="137" spans="1:14" ht="13.5">
      <c r="A137" s="3"/>
      <c r="C137" s="6" t="s">
        <v>276</v>
      </c>
      <c r="D137" s="4" t="s">
        <v>322</v>
      </c>
      <c r="E137" s="66"/>
      <c r="F137" s="66"/>
      <c r="G137" s="66"/>
      <c r="H137" s="66"/>
      <c r="I137" s="66"/>
      <c r="J137" s="66"/>
      <c r="K137" s="66"/>
      <c r="L137" s="66"/>
      <c r="M137" s="66"/>
      <c r="N137" s="66"/>
    </row>
    <row r="138" spans="1:14" ht="13.5">
      <c r="A138" s="3"/>
      <c r="C138" s="6" t="s">
        <v>277</v>
      </c>
      <c r="D138" s="67" t="s">
        <v>323</v>
      </c>
      <c r="E138" s="66"/>
      <c r="F138" s="66"/>
      <c r="G138" s="66"/>
      <c r="H138" s="66"/>
      <c r="I138" s="66"/>
      <c r="J138" s="66"/>
      <c r="K138" s="66"/>
      <c r="L138" s="66"/>
      <c r="M138" s="66"/>
      <c r="N138" s="66"/>
    </row>
    <row r="139" spans="1:14" ht="13.5">
      <c r="A139" s="3"/>
      <c r="C139" s="6" t="s">
        <v>324</v>
      </c>
      <c r="D139" s="82" t="s">
        <v>325</v>
      </c>
      <c r="E139" s="66"/>
      <c r="F139" s="66"/>
      <c r="G139" s="66"/>
      <c r="H139" s="66"/>
      <c r="I139" s="66"/>
      <c r="J139" s="66"/>
      <c r="K139" s="66"/>
      <c r="L139" s="66"/>
      <c r="M139" s="66"/>
      <c r="N139" s="66"/>
    </row>
    <row r="140" spans="1:14" ht="13.5">
      <c r="A140" s="3"/>
      <c r="C140" s="6"/>
      <c r="D140" s="82" t="s">
        <v>326</v>
      </c>
      <c r="E140" s="66"/>
      <c r="F140" s="66"/>
      <c r="G140" s="66"/>
      <c r="H140" s="66"/>
      <c r="I140" s="66"/>
      <c r="J140" s="66"/>
      <c r="K140" s="66"/>
      <c r="L140" s="66"/>
      <c r="M140" s="66"/>
      <c r="N140" s="66"/>
    </row>
    <row r="141" spans="1:14" ht="13.5">
      <c r="A141" s="3"/>
      <c r="C141" s="20" t="s">
        <v>327</v>
      </c>
      <c r="D141" s="82"/>
      <c r="E141" s="66"/>
      <c r="F141" s="66"/>
      <c r="G141" s="66"/>
      <c r="H141" s="66"/>
      <c r="I141" s="66"/>
      <c r="J141" s="66"/>
      <c r="K141" s="66"/>
      <c r="L141" s="66"/>
      <c r="M141" s="66"/>
      <c r="N141" s="66"/>
    </row>
    <row r="142" spans="1:3" ht="13.5">
      <c r="A142" s="3"/>
      <c r="C142" s="6"/>
    </row>
    <row r="143" spans="1:2" ht="13.5">
      <c r="A143" s="3" t="s">
        <v>204</v>
      </c>
      <c r="B143" s="4" t="s">
        <v>329</v>
      </c>
    </row>
    <row r="144" spans="1:3" ht="13.5">
      <c r="A144" s="4"/>
      <c r="B144" s="6" t="s">
        <v>330</v>
      </c>
      <c r="C144" s="4" t="s">
        <v>331</v>
      </c>
    </row>
    <row r="145" spans="1:3" ht="13.5">
      <c r="A145" s="4"/>
      <c r="B145" s="6"/>
      <c r="C145" s="4" t="s">
        <v>45</v>
      </c>
    </row>
    <row r="146" spans="1:3" ht="13.5">
      <c r="A146" s="4"/>
      <c r="B146" s="6" t="s">
        <v>284</v>
      </c>
      <c r="C146" s="4" t="s">
        <v>332</v>
      </c>
    </row>
    <row r="147" spans="1:3" ht="13.5">
      <c r="A147" s="4"/>
      <c r="B147" s="6" t="s">
        <v>291</v>
      </c>
      <c r="C147" s="4" t="s">
        <v>333</v>
      </c>
    </row>
    <row r="148" spans="1:3" ht="13.5">
      <c r="A148" s="4"/>
      <c r="B148" s="6"/>
      <c r="C148" s="4" t="s">
        <v>334</v>
      </c>
    </row>
    <row r="149" spans="1:3" ht="13.5">
      <c r="A149" s="4"/>
      <c r="B149" s="6" t="s">
        <v>275</v>
      </c>
      <c r="C149" s="4" t="s">
        <v>335</v>
      </c>
    </row>
    <row r="150" spans="1:3" ht="13.5">
      <c r="A150" s="4"/>
      <c r="B150" s="6"/>
      <c r="C150" s="4" t="s">
        <v>336</v>
      </c>
    </row>
    <row r="151" spans="1:3" ht="13.5">
      <c r="A151" s="4"/>
      <c r="B151" s="6"/>
      <c r="C151" s="4" t="s">
        <v>337</v>
      </c>
    </row>
    <row r="152" spans="1:3" ht="13.5">
      <c r="A152" s="4"/>
      <c r="B152" s="6" t="s">
        <v>295</v>
      </c>
      <c r="C152" s="4" t="s">
        <v>338</v>
      </c>
    </row>
    <row r="153" spans="1:2" ht="13.5">
      <c r="A153" s="3"/>
      <c r="B153" s="4" t="s">
        <v>46</v>
      </c>
    </row>
    <row r="154" spans="1:2" ht="13.5">
      <c r="A154" s="3" t="s">
        <v>328</v>
      </c>
      <c r="B154" s="4" t="s">
        <v>339</v>
      </c>
    </row>
    <row r="155" spans="1:2" ht="13.5">
      <c r="A155" s="3"/>
      <c r="B155" s="4" t="s">
        <v>47</v>
      </c>
    </row>
    <row r="156" spans="1:2" ht="13.5">
      <c r="A156" s="3"/>
      <c r="B156" s="4" t="s">
        <v>48</v>
      </c>
    </row>
    <row r="157" spans="1:2" ht="13.5">
      <c r="A157" s="3"/>
      <c r="B157" s="4" t="s">
        <v>49</v>
      </c>
    </row>
    <row r="158" spans="1:2" ht="13.5">
      <c r="A158" s="3"/>
      <c r="B158" s="4" t="s">
        <v>340</v>
      </c>
    </row>
    <row r="159" spans="2:3" ht="14.25">
      <c r="B159" s="10"/>
      <c r="C159" s="10"/>
    </row>
  </sheetData>
  <sheetProtection/>
  <mergeCells count="2">
    <mergeCell ref="A1:Z1"/>
    <mergeCell ref="A2:Z2"/>
  </mergeCells>
  <hyperlinks>
    <hyperlink ref="D138" r:id="rId1" display="参加申込承諾書兼プライバシーポリシー同意書"/>
  </hyperlinks>
  <printOptions/>
  <pageMargins left="0.4724409448818898" right="0.3937007874015748" top="0.5905511811023623" bottom="0.7874015748031497" header="0" footer="0.5118110236220472"/>
  <pageSetup orientation="portrait" paperSize="9" r:id="rId2"/>
  <headerFooter alignWithMargins="0">
    <oddFooter>&amp;C&amp;P</oddFooter>
  </headerFooter>
  <rowBreaks count="2" manualBreakCount="2">
    <brk id="54" max="23" man="1"/>
    <brk id="108" max="23" man="1"/>
  </rowBreaks>
</worksheet>
</file>

<file path=xl/worksheets/sheet4.xml><?xml version="1.0" encoding="utf-8"?>
<worksheet xmlns="http://schemas.openxmlformats.org/spreadsheetml/2006/main" xmlns:r="http://schemas.openxmlformats.org/officeDocument/2006/relationships">
  <sheetPr>
    <tabColor indexed="43"/>
  </sheetPr>
  <dimension ref="A1:E127"/>
  <sheetViews>
    <sheetView view="pageBreakPreview" zoomScaleSheetLayoutView="100" zoomScalePageLayoutView="0" workbookViewId="0" topLeftCell="A69">
      <selection activeCell="B79" sqref="B79"/>
    </sheetView>
  </sheetViews>
  <sheetFormatPr defaultColWidth="9.00390625" defaultRowHeight="13.5"/>
  <cols>
    <col min="1" max="1" width="3.125" style="12" customWidth="1"/>
    <col min="2" max="2" width="90.625" style="14" customWidth="1"/>
    <col min="3" max="3" width="9.375" style="14" customWidth="1"/>
    <col min="4" max="4" width="9.00390625" style="14" customWidth="1"/>
    <col min="5" max="15" width="9.00390625" style="25" customWidth="1"/>
    <col min="16" max="16" width="14.125" style="25" customWidth="1"/>
    <col min="17" max="17" width="21.50390625" style="25" customWidth="1"/>
    <col min="18" max="19" width="9.00390625" style="25" customWidth="1"/>
    <col min="20" max="20" width="10.00390625" style="25" customWidth="1"/>
    <col min="21" max="16384" width="9.00390625" style="25" customWidth="1"/>
  </cols>
  <sheetData>
    <row r="1" ht="37.5" customHeight="1">
      <c r="B1" s="13" t="s">
        <v>206</v>
      </c>
    </row>
    <row r="2" ht="27" customHeight="1">
      <c r="B2" s="4"/>
    </row>
    <row r="3" spans="1:2" s="17" customFormat="1" ht="27" customHeight="1">
      <c r="A3" s="15"/>
      <c r="B3" s="16" t="s">
        <v>50</v>
      </c>
    </row>
    <row r="4" spans="1:2" s="17" customFormat="1" ht="27" customHeight="1">
      <c r="A4" s="15"/>
      <c r="B4" s="16"/>
    </row>
    <row r="5" spans="1:2" s="17" customFormat="1" ht="27" customHeight="1">
      <c r="A5" s="15">
        <v>1</v>
      </c>
      <c r="B5" s="18" t="s">
        <v>51</v>
      </c>
    </row>
    <row r="6" spans="1:2" s="17" customFormat="1" ht="27" customHeight="1">
      <c r="A6" s="6" t="s">
        <v>22</v>
      </c>
      <c r="B6" s="18" t="s">
        <v>207</v>
      </c>
    </row>
    <row r="7" spans="1:2" s="17" customFormat="1" ht="27" customHeight="1">
      <c r="A7" s="6" t="s">
        <v>122</v>
      </c>
      <c r="B7" s="18" t="s">
        <v>208</v>
      </c>
    </row>
    <row r="8" spans="1:2" s="17" customFormat="1" ht="27" customHeight="1">
      <c r="A8" s="6" t="s">
        <v>52</v>
      </c>
      <c r="B8" s="18" t="s">
        <v>209</v>
      </c>
    </row>
    <row r="9" spans="1:2" s="17" customFormat="1" ht="27" customHeight="1">
      <c r="A9" s="6" t="s">
        <v>53</v>
      </c>
      <c r="B9" s="18" t="s">
        <v>210</v>
      </c>
    </row>
    <row r="10" spans="1:2" s="17" customFormat="1" ht="27" customHeight="1">
      <c r="A10" s="6" t="s">
        <v>128</v>
      </c>
      <c r="B10" s="18" t="s">
        <v>211</v>
      </c>
    </row>
    <row r="11" spans="1:2" s="17" customFormat="1" ht="27" customHeight="1">
      <c r="A11" s="19" t="s">
        <v>54</v>
      </c>
      <c r="B11" s="18"/>
    </row>
    <row r="12" spans="1:2" s="17" customFormat="1" ht="27" customHeight="1">
      <c r="A12" s="19"/>
      <c r="B12" s="18" t="s">
        <v>212</v>
      </c>
    </row>
    <row r="13" spans="1:2" s="17" customFormat="1" ht="27" customHeight="1">
      <c r="A13" s="19" t="s">
        <v>213</v>
      </c>
      <c r="B13" s="18"/>
    </row>
    <row r="14" spans="1:2" s="17" customFormat="1" ht="27" customHeight="1">
      <c r="A14" s="20"/>
      <c r="B14" s="18" t="s">
        <v>214</v>
      </c>
    </row>
    <row r="15" spans="1:2" s="17" customFormat="1" ht="27" customHeight="1">
      <c r="A15" s="19" t="s">
        <v>215</v>
      </c>
      <c r="B15" s="18"/>
    </row>
    <row r="16" spans="1:2" s="17" customFormat="1" ht="27" customHeight="1">
      <c r="A16" s="6"/>
      <c r="B16" s="18" t="s">
        <v>216</v>
      </c>
    </row>
    <row r="17" spans="1:2" s="17" customFormat="1" ht="27" customHeight="1">
      <c r="A17" s="6"/>
      <c r="B17" s="18" t="s">
        <v>55</v>
      </c>
    </row>
    <row r="18" spans="1:2" s="17" customFormat="1" ht="27" customHeight="1">
      <c r="A18" s="6"/>
      <c r="B18" s="18" t="s">
        <v>217</v>
      </c>
    </row>
    <row r="19" spans="1:2" s="17" customFormat="1" ht="27" customHeight="1">
      <c r="A19" s="15"/>
      <c r="B19" s="18" t="s">
        <v>218</v>
      </c>
    </row>
    <row r="20" spans="1:2" s="17" customFormat="1" ht="12.75" customHeight="1">
      <c r="A20" s="15"/>
      <c r="B20" s="18"/>
    </row>
    <row r="21" spans="1:2" s="17" customFormat="1" ht="27" customHeight="1">
      <c r="A21" s="15">
        <v>2</v>
      </c>
      <c r="B21" s="18" t="s">
        <v>56</v>
      </c>
    </row>
    <row r="22" spans="1:2" s="17" customFormat="1" ht="27" customHeight="1">
      <c r="A22" s="15"/>
      <c r="B22" s="18" t="s">
        <v>57</v>
      </c>
    </row>
    <row r="23" spans="1:2" s="17" customFormat="1" ht="27" customHeight="1">
      <c r="A23" s="15"/>
      <c r="B23" s="18" t="s">
        <v>58</v>
      </c>
    </row>
    <row r="24" spans="1:2" s="17" customFormat="1" ht="27" customHeight="1">
      <c r="A24" s="15"/>
      <c r="B24" s="18" t="s">
        <v>59</v>
      </c>
    </row>
    <row r="25" spans="1:2" s="17" customFormat="1" ht="27" customHeight="1">
      <c r="A25" s="15"/>
      <c r="B25" s="18" t="s">
        <v>60</v>
      </c>
    </row>
    <row r="26" spans="1:2" s="17" customFormat="1" ht="12" customHeight="1" hidden="1">
      <c r="A26" s="15"/>
      <c r="B26" s="18"/>
    </row>
    <row r="27" spans="1:2" s="17" customFormat="1" ht="27" customHeight="1">
      <c r="A27" s="15">
        <v>3</v>
      </c>
      <c r="B27" s="18" t="s">
        <v>61</v>
      </c>
    </row>
    <row r="28" spans="1:2" s="17" customFormat="1" ht="27" customHeight="1">
      <c r="A28" s="15" t="s">
        <v>6</v>
      </c>
      <c r="B28" s="18" t="s">
        <v>62</v>
      </c>
    </row>
    <row r="29" spans="1:2" s="17" customFormat="1" ht="27" customHeight="1">
      <c r="A29" s="15"/>
      <c r="B29" s="18" t="s">
        <v>63</v>
      </c>
    </row>
    <row r="30" spans="1:2" s="17" customFormat="1" ht="27" customHeight="1">
      <c r="A30" s="15" t="s">
        <v>64</v>
      </c>
      <c r="B30" s="18" t="s">
        <v>219</v>
      </c>
    </row>
    <row r="31" spans="1:2" s="17" customFormat="1" ht="27" customHeight="1">
      <c r="A31" s="15" t="s">
        <v>64</v>
      </c>
      <c r="B31" s="18" t="s">
        <v>65</v>
      </c>
    </row>
    <row r="32" spans="1:2" s="17" customFormat="1" ht="27" customHeight="1">
      <c r="A32" s="15" t="s">
        <v>64</v>
      </c>
      <c r="B32" s="18" t="s">
        <v>220</v>
      </c>
    </row>
    <row r="33" spans="1:2" s="17" customFormat="1" ht="27" customHeight="1">
      <c r="A33" s="15" t="s">
        <v>64</v>
      </c>
      <c r="B33" s="18" t="s">
        <v>66</v>
      </c>
    </row>
    <row r="34" spans="1:2" s="17" customFormat="1" ht="27" customHeight="1">
      <c r="A34" s="15"/>
      <c r="B34" s="21" t="s">
        <v>221</v>
      </c>
    </row>
    <row r="35" spans="1:2" s="17" customFormat="1" ht="0.75" customHeight="1">
      <c r="A35" s="15"/>
      <c r="B35" s="21"/>
    </row>
    <row r="36" spans="1:2" s="17" customFormat="1" ht="27" customHeight="1">
      <c r="A36" s="15"/>
      <c r="B36" s="21" t="s">
        <v>67</v>
      </c>
    </row>
    <row r="37" spans="1:2" s="17" customFormat="1" ht="27" customHeight="1">
      <c r="A37" s="15"/>
      <c r="B37" s="21" t="s">
        <v>68</v>
      </c>
    </row>
    <row r="38" spans="1:5" s="17" customFormat="1" ht="27" customHeight="1">
      <c r="A38" s="15"/>
      <c r="B38" s="21" t="s">
        <v>222</v>
      </c>
      <c r="E38" s="17" t="s">
        <v>69</v>
      </c>
    </row>
    <row r="39" spans="1:2" s="17" customFormat="1" ht="27" customHeight="1">
      <c r="A39" s="15"/>
      <c r="B39" s="21" t="s">
        <v>223</v>
      </c>
    </row>
    <row r="40" spans="1:2" s="17" customFormat="1" ht="27" customHeight="1">
      <c r="A40" s="15"/>
      <c r="B40" s="21" t="s">
        <v>224</v>
      </c>
    </row>
    <row r="41" spans="1:2" s="17" customFormat="1" ht="27" customHeight="1">
      <c r="A41" s="15"/>
      <c r="B41" s="21" t="s">
        <v>225</v>
      </c>
    </row>
    <row r="42" spans="1:2" s="17" customFormat="1" ht="27" customHeight="1">
      <c r="A42" s="15"/>
      <c r="B42" s="21" t="s">
        <v>226</v>
      </c>
    </row>
    <row r="43" spans="1:2" s="17" customFormat="1" ht="27" customHeight="1">
      <c r="A43" s="15" t="s">
        <v>64</v>
      </c>
      <c r="B43" s="18" t="s">
        <v>70</v>
      </c>
    </row>
    <row r="44" spans="1:2" s="17" customFormat="1" ht="27" customHeight="1">
      <c r="A44" s="15"/>
      <c r="B44" s="21" t="s">
        <v>227</v>
      </c>
    </row>
    <row r="45" spans="1:2" s="17" customFormat="1" ht="27" customHeight="1">
      <c r="A45" s="15"/>
      <c r="B45" s="21" t="s">
        <v>228</v>
      </c>
    </row>
    <row r="46" spans="1:2" s="17" customFormat="1" ht="11.25" customHeight="1" hidden="1">
      <c r="A46" s="15" t="s">
        <v>71</v>
      </c>
      <c r="B46" s="18"/>
    </row>
    <row r="47" spans="1:2" s="17" customFormat="1" ht="27" customHeight="1">
      <c r="A47" s="15" t="s">
        <v>7</v>
      </c>
      <c r="B47" s="18" t="s">
        <v>72</v>
      </c>
    </row>
    <row r="48" spans="1:2" s="17" customFormat="1" ht="27" customHeight="1">
      <c r="A48" s="15"/>
      <c r="B48" s="21" t="s">
        <v>73</v>
      </c>
    </row>
    <row r="49" spans="1:2" s="17" customFormat="1" ht="13.5">
      <c r="A49" s="15"/>
      <c r="B49" s="21" t="s">
        <v>74</v>
      </c>
    </row>
    <row r="50" spans="1:2" s="17" customFormat="1" ht="27" customHeight="1">
      <c r="A50" s="15" t="s">
        <v>229</v>
      </c>
      <c r="B50" s="21" t="s">
        <v>230</v>
      </c>
    </row>
    <row r="51" spans="1:2" s="17" customFormat="1" ht="27" customHeight="1">
      <c r="A51" s="15" t="s">
        <v>64</v>
      </c>
      <c r="B51" s="18" t="s">
        <v>75</v>
      </c>
    </row>
    <row r="52" spans="1:2" s="17" customFormat="1" ht="27" customHeight="1">
      <c r="A52" s="15" t="s">
        <v>64</v>
      </c>
      <c r="B52" s="18" t="s">
        <v>231</v>
      </c>
    </row>
    <row r="53" spans="1:2" s="17" customFormat="1" ht="30" customHeight="1" hidden="1">
      <c r="A53" s="15"/>
      <c r="B53" s="18"/>
    </row>
    <row r="54" spans="1:2" s="17" customFormat="1" ht="27" customHeight="1">
      <c r="A54" s="15" t="s">
        <v>229</v>
      </c>
      <c r="B54" s="21" t="s">
        <v>232</v>
      </c>
    </row>
    <row r="55" spans="1:2" s="17" customFormat="1" ht="27" customHeight="1">
      <c r="A55" s="15"/>
      <c r="B55" s="21" t="s">
        <v>233</v>
      </c>
    </row>
    <row r="56" spans="1:2" s="17" customFormat="1" ht="30" customHeight="1">
      <c r="A56" s="15" t="s">
        <v>76</v>
      </c>
      <c r="B56" s="21" t="s">
        <v>234</v>
      </c>
    </row>
    <row r="57" spans="1:2" s="17" customFormat="1" ht="0.75" customHeight="1">
      <c r="A57" s="15"/>
      <c r="B57" s="21"/>
    </row>
    <row r="58" spans="1:2" s="17" customFormat="1" ht="27" customHeight="1">
      <c r="A58" s="15" t="s">
        <v>8</v>
      </c>
      <c r="B58" s="18" t="s">
        <v>235</v>
      </c>
    </row>
    <row r="59" spans="1:2" s="17" customFormat="1" ht="27" customHeight="1">
      <c r="A59" s="15"/>
      <c r="B59" s="21" t="s">
        <v>236</v>
      </c>
    </row>
    <row r="60" spans="1:2" s="17" customFormat="1" ht="27" customHeight="1">
      <c r="A60" s="15"/>
      <c r="B60" s="21" t="s">
        <v>237</v>
      </c>
    </row>
    <row r="61" spans="1:2" s="17" customFormat="1" ht="27" customHeight="1">
      <c r="A61" s="15"/>
      <c r="B61" s="21" t="s">
        <v>77</v>
      </c>
    </row>
    <row r="62" spans="1:2" s="17" customFormat="1" ht="27" customHeight="1">
      <c r="A62" s="15"/>
      <c r="B62" s="21" t="s">
        <v>78</v>
      </c>
    </row>
    <row r="63" spans="1:4" s="17" customFormat="1" ht="27" customHeight="1">
      <c r="A63" s="12" t="s">
        <v>238</v>
      </c>
      <c r="B63" s="21" t="s">
        <v>79</v>
      </c>
      <c r="D63" s="17" t="s">
        <v>80</v>
      </c>
    </row>
    <row r="64" spans="1:2" s="17" customFormat="1" ht="30" customHeight="1" hidden="1">
      <c r="A64" s="15"/>
      <c r="B64" s="21"/>
    </row>
    <row r="65" spans="1:2" s="17" customFormat="1" ht="11.25" customHeight="1" hidden="1">
      <c r="A65" s="15"/>
      <c r="B65" s="18"/>
    </row>
    <row r="66" spans="1:2" s="17" customFormat="1" ht="26.25" customHeight="1">
      <c r="A66" s="15" t="s">
        <v>239</v>
      </c>
      <c r="B66" s="21" t="s">
        <v>108</v>
      </c>
    </row>
    <row r="67" spans="1:2" s="17" customFormat="1" ht="27" customHeight="1">
      <c r="A67" s="15"/>
      <c r="B67" s="18" t="s">
        <v>81</v>
      </c>
    </row>
    <row r="68" spans="1:2" s="17" customFormat="1" ht="27" customHeight="1">
      <c r="A68" s="15"/>
      <c r="B68" s="21" t="s">
        <v>82</v>
      </c>
    </row>
    <row r="69" spans="1:2" s="17" customFormat="1" ht="27" customHeight="1">
      <c r="A69" s="15"/>
      <c r="B69" s="21" t="s">
        <v>83</v>
      </c>
    </row>
    <row r="70" spans="1:2" s="17" customFormat="1" ht="27" customHeight="1">
      <c r="A70" s="15" t="s">
        <v>240</v>
      </c>
      <c r="B70" s="21" t="s">
        <v>241</v>
      </c>
    </row>
    <row r="71" spans="1:2" s="17" customFormat="1" ht="27" customHeight="1">
      <c r="A71" s="15"/>
      <c r="B71" s="4" t="s">
        <v>28</v>
      </c>
    </row>
    <row r="72" spans="1:2" s="17" customFormat="1" ht="27" customHeight="1">
      <c r="A72" s="15"/>
      <c r="B72" s="83" t="s">
        <v>375</v>
      </c>
    </row>
    <row r="73" spans="1:2" s="17" customFormat="1" ht="27" customHeight="1">
      <c r="A73" s="15"/>
      <c r="B73" s="83" t="s">
        <v>376</v>
      </c>
    </row>
    <row r="74" spans="1:2" s="17" customFormat="1" ht="27" customHeight="1">
      <c r="A74" s="15"/>
      <c r="B74" s="83" t="s">
        <v>377</v>
      </c>
    </row>
    <row r="75" spans="1:2" s="17" customFormat="1" ht="27" customHeight="1">
      <c r="A75" s="15"/>
      <c r="B75" s="83" t="s">
        <v>188</v>
      </c>
    </row>
    <row r="76" spans="1:2" s="17" customFormat="1" ht="27" customHeight="1">
      <c r="A76" s="15"/>
      <c r="B76" s="83" t="s">
        <v>242</v>
      </c>
    </row>
    <row r="77" spans="1:2" s="17" customFormat="1" ht="27" customHeight="1">
      <c r="A77" s="15" t="s">
        <v>243</v>
      </c>
      <c r="B77" s="21" t="s">
        <v>244</v>
      </c>
    </row>
    <row r="78" spans="1:2" s="17" customFormat="1" ht="27" customHeight="1">
      <c r="A78" s="15"/>
      <c r="B78" s="18" t="s">
        <v>84</v>
      </c>
    </row>
    <row r="79" spans="1:2" s="17" customFormat="1" ht="27" customHeight="1">
      <c r="A79" s="15" t="s">
        <v>245</v>
      </c>
      <c r="B79" s="21" t="s">
        <v>205</v>
      </c>
    </row>
    <row r="80" spans="1:2" s="17" customFormat="1" ht="27" customHeight="1">
      <c r="A80" s="15"/>
      <c r="B80" s="18" t="s">
        <v>246</v>
      </c>
    </row>
    <row r="81" spans="1:2" s="17" customFormat="1" ht="27" customHeight="1">
      <c r="A81" s="15"/>
      <c r="B81" s="18" t="s">
        <v>85</v>
      </c>
    </row>
    <row r="82" spans="1:2" s="17" customFormat="1" ht="27" customHeight="1">
      <c r="A82" s="12" t="s">
        <v>238</v>
      </c>
      <c r="B82" s="21" t="s">
        <v>247</v>
      </c>
    </row>
    <row r="83" spans="1:2" s="17" customFormat="1" ht="12" customHeight="1" hidden="1">
      <c r="A83" s="15"/>
      <c r="B83" s="18"/>
    </row>
    <row r="84" spans="1:2" s="17" customFormat="1" ht="27" customHeight="1">
      <c r="A84" s="15" t="s">
        <v>86</v>
      </c>
      <c r="B84" s="18" t="s">
        <v>87</v>
      </c>
    </row>
    <row r="85" spans="1:2" s="17" customFormat="1" ht="27" customHeight="1">
      <c r="A85" s="15"/>
      <c r="B85" s="21" t="s">
        <v>248</v>
      </c>
    </row>
    <row r="86" spans="1:2" s="17" customFormat="1" ht="30" customHeight="1" hidden="1">
      <c r="A86" s="15"/>
      <c r="B86" s="21"/>
    </row>
    <row r="87" spans="1:2" s="17" customFormat="1" ht="27" customHeight="1">
      <c r="A87" s="15"/>
      <c r="B87" s="22" t="s">
        <v>249</v>
      </c>
    </row>
    <row r="88" spans="1:2" s="17" customFormat="1" ht="30" customHeight="1">
      <c r="A88" s="15"/>
      <c r="B88" s="22"/>
    </row>
    <row r="89" spans="1:2" s="17" customFormat="1" ht="30" customHeight="1">
      <c r="A89" s="15"/>
      <c r="B89" s="21"/>
    </row>
    <row r="90" spans="1:5" s="17" customFormat="1" ht="30" customHeight="1" hidden="1">
      <c r="A90" s="16"/>
      <c r="B90" s="18"/>
      <c r="D90" s="23" t="s">
        <v>76</v>
      </c>
      <c r="E90" s="17" t="s">
        <v>88</v>
      </c>
    </row>
    <row r="91" spans="1:2" s="17" customFormat="1" ht="13.5" hidden="1">
      <c r="A91" s="15"/>
      <c r="B91" s="18"/>
    </row>
    <row r="92" spans="1:2" s="17" customFormat="1" ht="13.5">
      <c r="A92" s="15"/>
      <c r="B92" s="18"/>
    </row>
    <row r="93" spans="1:2" s="17" customFormat="1" ht="27" customHeight="1">
      <c r="A93" s="15" t="s">
        <v>250</v>
      </c>
      <c r="B93" s="18" t="s">
        <v>89</v>
      </c>
    </row>
    <row r="94" spans="1:2" s="17" customFormat="1" ht="22.5" customHeight="1">
      <c r="A94" s="15"/>
      <c r="B94" s="21" t="s">
        <v>251</v>
      </c>
    </row>
    <row r="95" spans="1:2" s="17" customFormat="1" ht="22.5" customHeight="1">
      <c r="A95" s="15"/>
      <c r="B95" s="21" t="s">
        <v>252</v>
      </c>
    </row>
    <row r="96" spans="1:2" s="17" customFormat="1" ht="22.5" customHeight="1">
      <c r="A96" s="15"/>
      <c r="B96" s="21" t="s">
        <v>90</v>
      </c>
    </row>
    <row r="97" spans="1:2" s="17" customFormat="1" ht="22.5" customHeight="1">
      <c r="A97" s="15"/>
      <c r="B97" s="17" t="s">
        <v>91</v>
      </c>
    </row>
    <row r="98" spans="1:2" s="17" customFormat="1" ht="22.5" customHeight="1">
      <c r="A98" s="15"/>
      <c r="B98" s="21" t="s">
        <v>253</v>
      </c>
    </row>
    <row r="99" spans="1:2" s="17" customFormat="1" ht="22.5" customHeight="1">
      <c r="A99" s="15"/>
      <c r="B99" s="21" t="s">
        <v>92</v>
      </c>
    </row>
    <row r="100" spans="1:2" s="17" customFormat="1" ht="22.5" customHeight="1">
      <c r="A100" s="15"/>
      <c r="B100" s="21" t="s">
        <v>93</v>
      </c>
    </row>
    <row r="101" spans="1:2" s="17" customFormat="1" ht="27" customHeight="1">
      <c r="A101" s="15"/>
      <c r="B101" s="21" t="s">
        <v>254</v>
      </c>
    </row>
    <row r="102" spans="1:2" s="17" customFormat="1" ht="27" customHeight="1">
      <c r="A102" s="15" t="s">
        <v>255</v>
      </c>
      <c r="B102" s="18" t="s">
        <v>94</v>
      </c>
    </row>
    <row r="103" spans="1:2" s="17" customFormat="1" ht="27" customHeight="1">
      <c r="A103" s="15"/>
      <c r="B103" s="18" t="s">
        <v>256</v>
      </c>
    </row>
    <row r="104" spans="1:2" s="17" customFormat="1" ht="27" customHeight="1">
      <c r="A104" s="15"/>
      <c r="B104" s="21" t="s">
        <v>257</v>
      </c>
    </row>
    <row r="105" spans="1:2" s="17" customFormat="1" ht="27" customHeight="1">
      <c r="A105" s="15"/>
      <c r="B105" s="18" t="s">
        <v>258</v>
      </c>
    </row>
    <row r="106" spans="1:2" s="17" customFormat="1" ht="27" customHeight="1">
      <c r="A106" s="15"/>
      <c r="B106" s="18" t="s">
        <v>228</v>
      </c>
    </row>
    <row r="107" spans="1:2" s="17" customFormat="1" ht="12" customHeight="1" hidden="1">
      <c r="A107" s="15"/>
      <c r="B107" s="21"/>
    </row>
    <row r="108" spans="1:2" s="17" customFormat="1" ht="27" customHeight="1">
      <c r="A108" s="15"/>
      <c r="B108" s="21" t="s">
        <v>95</v>
      </c>
    </row>
    <row r="109" spans="1:2" s="17" customFormat="1" ht="11.25" customHeight="1" hidden="1">
      <c r="A109" s="15"/>
      <c r="B109" s="21"/>
    </row>
    <row r="110" spans="1:2" s="17" customFormat="1" ht="27" customHeight="1">
      <c r="A110" s="15" t="s">
        <v>259</v>
      </c>
      <c r="B110" s="18" t="s">
        <v>96</v>
      </c>
    </row>
    <row r="111" spans="1:2" s="17" customFormat="1" ht="27" customHeight="1">
      <c r="A111" s="15"/>
      <c r="B111" s="21" t="s">
        <v>260</v>
      </c>
    </row>
    <row r="112" spans="1:2" s="17" customFormat="1" ht="27" customHeight="1">
      <c r="A112" s="15"/>
      <c r="B112" s="21" t="s">
        <v>97</v>
      </c>
    </row>
    <row r="113" spans="1:2" s="17" customFormat="1" ht="27" customHeight="1">
      <c r="A113" s="15"/>
      <c r="B113" s="21" t="s">
        <v>98</v>
      </c>
    </row>
    <row r="114" spans="1:2" s="17" customFormat="1" ht="12.75" customHeight="1" hidden="1">
      <c r="A114" s="15"/>
      <c r="B114" s="24"/>
    </row>
    <row r="115" spans="1:2" s="17" customFormat="1" ht="12.75" customHeight="1">
      <c r="A115" s="15"/>
      <c r="B115" s="24"/>
    </row>
    <row r="116" spans="1:2" s="17" customFormat="1" ht="27" customHeight="1">
      <c r="A116" s="15">
        <v>4</v>
      </c>
      <c r="B116" s="18" t="s">
        <v>99</v>
      </c>
    </row>
    <row r="117" spans="1:2" s="17" customFormat="1" ht="27" customHeight="1">
      <c r="A117" s="15" t="s">
        <v>64</v>
      </c>
      <c r="B117" s="18" t="s">
        <v>261</v>
      </c>
    </row>
    <row r="118" spans="1:2" s="17" customFormat="1" ht="27" customHeight="1">
      <c r="A118" s="15" t="s">
        <v>229</v>
      </c>
      <c r="B118" s="21" t="s">
        <v>262</v>
      </c>
    </row>
    <row r="119" spans="1:2" s="17" customFormat="1" ht="27" customHeight="1">
      <c r="A119" s="15" t="s">
        <v>229</v>
      </c>
      <c r="B119" s="21" t="s">
        <v>263</v>
      </c>
    </row>
    <row r="120" spans="1:2" s="17" customFormat="1" ht="12" customHeight="1" hidden="1">
      <c r="A120" s="15"/>
      <c r="B120" s="18"/>
    </row>
    <row r="121" spans="1:2" s="17" customFormat="1" ht="12.75" customHeight="1">
      <c r="A121" s="15"/>
      <c r="B121" s="18"/>
    </row>
    <row r="122" spans="1:2" s="17" customFormat="1" ht="27" customHeight="1">
      <c r="A122" s="15">
        <v>5</v>
      </c>
      <c r="B122" s="18" t="s">
        <v>100</v>
      </c>
    </row>
    <row r="123" spans="1:2" s="17" customFormat="1" ht="27" customHeight="1">
      <c r="A123" s="15" t="s">
        <v>229</v>
      </c>
      <c r="B123" s="21" t="s">
        <v>264</v>
      </c>
    </row>
    <row r="124" spans="1:2" s="17" customFormat="1" ht="27" customHeight="1">
      <c r="A124" s="15" t="s">
        <v>229</v>
      </c>
      <c r="B124" s="21" t="s">
        <v>101</v>
      </c>
    </row>
    <row r="125" spans="1:2" s="17" customFormat="1" ht="27" customHeight="1">
      <c r="A125" s="15" t="s">
        <v>229</v>
      </c>
      <c r="B125" s="21" t="s">
        <v>265</v>
      </c>
    </row>
    <row r="126" spans="1:2" s="17" customFormat="1" ht="27" customHeight="1">
      <c r="A126" s="15" t="s">
        <v>229</v>
      </c>
      <c r="B126" s="21" t="s">
        <v>266</v>
      </c>
    </row>
    <row r="127" spans="1:2" s="17" customFormat="1" ht="27" customHeight="1">
      <c r="A127" s="15" t="s">
        <v>229</v>
      </c>
      <c r="B127" s="21" t="s">
        <v>267</v>
      </c>
    </row>
  </sheetData>
  <sheetProtection/>
  <printOptions/>
  <pageMargins left="0.5118110236220472" right="0.3937007874015748" top="0.5905511811023623" bottom="0.984251968503937" header="0.5118110236220472" footer="0.5118110236220472"/>
  <pageSetup fitToHeight="3" orientation="portrait" paperSize="9" r:id="rId2"/>
  <headerFooter alignWithMargins="0">
    <oddFooter>&amp;C&amp;P</oddFooter>
  </headerFooter>
  <rowBreaks count="3" manualBreakCount="3">
    <brk id="26" max="1" man="1"/>
    <brk id="57" max="1" man="1"/>
    <brk id="92" max="1" man="1"/>
  </rowBreaks>
  <drawing r:id="rId1"/>
</worksheet>
</file>

<file path=xl/worksheets/sheet5.xml><?xml version="1.0" encoding="utf-8"?>
<worksheet xmlns="http://schemas.openxmlformats.org/spreadsheetml/2006/main" xmlns:r="http://schemas.openxmlformats.org/officeDocument/2006/relationships">
  <sheetPr>
    <tabColor indexed="42"/>
  </sheetPr>
  <dimension ref="A1:Z52"/>
  <sheetViews>
    <sheetView view="pageBreakPreview" zoomScaleNormal="50" zoomScaleSheetLayoutView="100" zoomScalePageLayoutView="0" workbookViewId="0" topLeftCell="A1">
      <selection activeCell="D4" sqref="D4"/>
    </sheetView>
  </sheetViews>
  <sheetFormatPr defaultColWidth="3.875" defaultRowHeight="13.5"/>
  <cols>
    <col min="1" max="1" width="4.875" style="11" customWidth="1"/>
    <col min="2" max="16384" width="3.875" style="4" customWidth="1"/>
  </cols>
  <sheetData>
    <row r="1" spans="1:11" s="1" customFormat="1" ht="13.5">
      <c r="A1" s="194"/>
      <c r="B1" s="194"/>
      <c r="C1" s="194"/>
      <c r="D1" s="194"/>
      <c r="E1" s="194"/>
      <c r="F1" s="194"/>
      <c r="G1" s="194"/>
      <c r="H1" s="194"/>
      <c r="I1" s="194"/>
      <c r="J1" s="194"/>
      <c r="K1" s="194"/>
    </row>
    <row r="2" spans="1:26" s="1" customFormat="1" ht="17.25">
      <c r="A2" s="195" t="s">
        <v>151</v>
      </c>
      <c r="B2" s="195"/>
      <c r="C2" s="195"/>
      <c r="D2" s="195"/>
      <c r="E2" s="195"/>
      <c r="F2" s="195"/>
      <c r="G2" s="195"/>
      <c r="H2" s="195"/>
      <c r="I2" s="195"/>
      <c r="J2" s="195"/>
      <c r="K2" s="195"/>
      <c r="L2" s="195"/>
      <c r="M2" s="195"/>
      <c r="N2" s="195"/>
      <c r="O2" s="195"/>
      <c r="P2" s="195"/>
      <c r="Q2" s="195"/>
      <c r="R2" s="195"/>
      <c r="S2" s="195"/>
      <c r="T2" s="195"/>
      <c r="U2" s="195"/>
      <c r="V2" s="195"/>
      <c r="W2" s="195"/>
      <c r="X2" s="195"/>
      <c r="Y2" s="145"/>
      <c r="Z2" s="145"/>
    </row>
    <row r="3" spans="1:26" s="1" customFormat="1" ht="17.25">
      <c r="A3" s="195" t="s">
        <v>404</v>
      </c>
      <c r="B3" s="195"/>
      <c r="C3" s="195"/>
      <c r="D3" s="195"/>
      <c r="E3" s="195"/>
      <c r="F3" s="195"/>
      <c r="G3" s="195"/>
      <c r="H3" s="195"/>
      <c r="I3" s="195"/>
      <c r="J3" s="195"/>
      <c r="K3" s="195"/>
      <c r="L3" s="195"/>
      <c r="M3" s="195"/>
      <c r="N3" s="195"/>
      <c r="O3" s="195"/>
      <c r="P3" s="195"/>
      <c r="Q3" s="195"/>
      <c r="R3" s="195"/>
      <c r="S3" s="195"/>
      <c r="T3" s="195"/>
      <c r="U3" s="195"/>
      <c r="V3" s="195"/>
      <c r="W3" s="195"/>
      <c r="X3" s="195"/>
      <c r="Y3" s="145"/>
      <c r="Z3" s="145"/>
    </row>
    <row r="4" spans="1:26" s="1" customFormat="1" ht="27.75" customHeight="1">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row>
    <row r="5" spans="1:26" s="148" customFormat="1" ht="16.5" customHeight="1">
      <c r="A5" s="3"/>
      <c r="B5" s="4" t="s">
        <v>405</v>
      </c>
      <c r="C5" s="4"/>
      <c r="D5" s="4"/>
      <c r="E5" s="4"/>
      <c r="F5" s="146"/>
      <c r="G5" s="146"/>
      <c r="H5" s="146"/>
      <c r="I5" s="146"/>
      <c r="J5" s="146"/>
      <c r="K5" s="146"/>
      <c r="L5" s="146"/>
      <c r="M5" s="146"/>
      <c r="N5" s="146"/>
      <c r="O5" s="146"/>
      <c r="P5" s="146"/>
      <c r="Q5" s="146"/>
      <c r="R5" s="146"/>
      <c r="S5" s="146"/>
      <c r="T5" s="146"/>
      <c r="U5" s="146"/>
      <c r="V5" s="146"/>
      <c r="W5" s="146"/>
      <c r="X5" s="146"/>
      <c r="Y5" s="147"/>
      <c r="Z5" s="147"/>
    </row>
    <row r="6" spans="1:26" s="148" customFormat="1" ht="16.5" customHeight="1">
      <c r="A6" s="3"/>
      <c r="B6" s="5" t="s">
        <v>406</v>
      </c>
      <c r="C6" s="5"/>
      <c r="D6" s="4"/>
      <c r="E6" s="4"/>
      <c r="F6" s="146"/>
      <c r="G6" s="146"/>
      <c r="H6" s="146"/>
      <c r="I6" s="146"/>
      <c r="J6" s="146"/>
      <c r="K6" s="146"/>
      <c r="L6" s="146"/>
      <c r="M6" s="146"/>
      <c r="N6" s="146"/>
      <c r="O6" s="146"/>
      <c r="P6" s="146"/>
      <c r="Q6" s="146"/>
      <c r="R6" s="146"/>
      <c r="S6" s="146"/>
      <c r="T6" s="146"/>
      <c r="U6" s="146"/>
      <c r="V6" s="146"/>
      <c r="W6" s="146"/>
      <c r="X6" s="146"/>
      <c r="Y6" s="147"/>
      <c r="Z6" s="147"/>
    </row>
    <row r="7" spans="1:26" s="148" customFormat="1" ht="16.5" customHeight="1">
      <c r="A7" s="3"/>
      <c r="B7" s="5" t="s">
        <v>407</v>
      </c>
      <c r="C7" s="5"/>
      <c r="D7" s="4"/>
      <c r="E7" s="4"/>
      <c r="F7" s="146"/>
      <c r="G7" s="146"/>
      <c r="H7" s="146"/>
      <c r="I7" s="146"/>
      <c r="J7" s="146"/>
      <c r="K7" s="146"/>
      <c r="L7" s="146"/>
      <c r="M7" s="146"/>
      <c r="N7" s="146"/>
      <c r="O7" s="146"/>
      <c r="P7" s="146"/>
      <c r="Q7" s="146"/>
      <c r="R7" s="146"/>
      <c r="S7" s="146"/>
      <c r="T7" s="146"/>
      <c r="U7" s="146"/>
      <c r="V7" s="146"/>
      <c r="W7" s="146"/>
      <c r="X7" s="146"/>
      <c r="Y7" s="147"/>
      <c r="Z7" s="147"/>
    </row>
    <row r="8" spans="1:24" s="148" customFormat="1" ht="16.5" customHeight="1">
      <c r="A8" s="146"/>
      <c r="B8" s="5"/>
      <c r="C8" s="5"/>
      <c r="D8" s="146"/>
      <c r="E8" s="146"/>
      <c r="F8" s="146"/>
      <c r="G8" s="146"/>
      <c r="H8" s="146"/>
      <c r="I8" s="146"/>
      <c r="J8" s="146"/>
      <c r="K8" s="146"/>
      <c r="L8" s="5"/>
      <c r="M8" s="5"/>
      <c r="N8" s="5"/>
      <c r="O8" s="5"/>
      <c r="P8" s="5"/>
      <c r="Q8" s="5"/>
      <c r="R8" s="5"/>
      <c r="S8" s="5"/>
      <c r="T8" s="5"/>
      <c r="U8" s="5"/>
      <c r="V8" s="5"/>
      <c r="W8" s="5"/>
      <c r="X8" s="5"/>
    </row>
    <row r="9" spans="1:2" ht="16.5" customHeight="1">
      <c r="A9" s="6" t="s">
        <v>22</v>
      </c>
      <c r="B9" s="149" t="s">
        <v>408</v>
      </c>
    </row>
    <row r="10" spans="1:3" ht="16.5" customHeight="1">
      <c r="A10" s="4"/>
      <c r="B10" s="6" t="s">
        <v>102</v>
      </c>
      <c r="C10" s="4" t="s">
        <v>409</v>
      </c>
    </row>
    <row r="11" spans="1:4" ht="16.5" customHeight="1">
      <c r="A11" s="4"/>
      <c r="C11" s="12" t="s">
        <v>9</v>
      </c>
      <c r="D11" s="4" t="s">
        <v>410</v>
      </c>
    </row>
    <row r="12" spans="1:4" ht="16.5" customHeight="1">
      <c r="A12" s="4"/>
      <c r="C12" s="5"/>
      <c r="D12" s="4" t="s">
        <v>411</v>
      </c>
    </row>
    <row r="13" spans="1:3" ht="16.5" customHeight="1">
      <c r="A13" s="4"/>
      <c r="B13" s="6"/>
      <c r="C13" s="4" t="s">
        <v>412</v>
      </c>
    </row>
    <row r="14" spans="1:3" ht="16.5" customHeight="1">
      <c r="A14" s="4"/>
      <c r="B14" s="150" t="s">
        <v>103</v>
      </c>
      <c r="C14" s="4" t="s">
        <v>413</v>
      </c>
    </row>
    <row r="15" spans="1:4" ht="16.5" customHeight="1">
      <c r="A15" s="4"/>
      <c r="B15" s="6"/>
      <c r="C15" s="12" t="s">
        <v>9</v>
      </c>
      <c r="D15" s="4" t="s">
        <v>414</v>
      </c>
    </row>
    <row r="16" spans="1:4" ht="16.5" customHeight="1">
      <c r="A16" s="4"/>
      <c r="B16" s="6"/>
      <c r="C16" s="12"/>
      <c r="D16" s="4" t="s">
        <v>415</v>
      </c>
    </row>
    <row r="17" spans="1:4" ht="16.5" customHeight="1">
      <c r="A17" s="4"/>
      <c r="B17" s="6"/>
      <c r="D17" s="4" t="s">
        <v>416</v>
      </c>
    </row>
    <row r="18" spans="1:4" ht="16.5" customHeight="1">
      <c r="A18" s="4"/>
      <c r="B18" s="6"/>
      <c r="C18" s="12" t="s">
        <v>104</v>
      </c>
      <c r="D18" s="4" t="s">
        <v>417</v>
      </c>
    </row>
    <row r="19" spans="1:4" ht="16.5" customHeight="1">
      <c r="A19" s="4"/>
      <c r="B19" s="6"/>
      <c r="D19" s="4" t="s">
        <v>411</v>
      </c>
    </row>
    <row r="20" spans="1:3" ht="16.5" customHeight="1">
      <c r="A20" s="3"/>
      <c r="C20" s="4" t="s">
        <v>412</v>
      </c>
    </row>
    <row r="21" spans="1:3" ht="16.5" customHeight="1">
      <c r="A21" s="3"/>
      <c r="C21" s="4" t="s">
        <v>418</v>
      </c>
    </row>
    <row r="22" spans="1:3" ht="16.5" customHeight="1">
      <c r="A22" s="3"/>
      <c r="B22" s="150" t="s">
        <v>105</v>
      </c>
      <c r="C22" s="7" t="s">
        <v>419</v>
      </c>
    </row>
    <row r="23" spans="1:3" ht="16.5" customHeight="1">
      <c r="A23" s="3"/>
      <c r="B23" s="150"/>
      <c r="C23" s="7" t="s">
        <v>420</v>
      </c>
    </row>
    <row r="24" spans="1:3" ht="16.5" customHeight="1">
      <c r="A24" s="3"/>
      <c r="C24" s="4" t="s">
        <v>421</v>
      </c>
    </row>
    <row r="25" ht="16.5" customHeight="1">
      <c r="A25" s="3"/>
    </row>
    <row r="26" spans="1:2" ht="16.5" customHeight="1">
      <c r="A26" s="6" t="s">
        <v>25</v>
      </c>
      <c r="B26" s="26" t="s">
        <v>422</v>
      </c>
    </row>
    <row r="27" spans="1:2" ht="16.5" customHeight="1">
      <c r="A27" s="4"/>
      <c r="B27" s="151" t="s">
        <v>423</v>
      </c>
    </row>
    <row r="28" spans="1:4" ht="16.5" customHeight="1">
      <c r="A28" s="4"/>
      <c r="B28" s="3"/>
      <c r="D28" s="7" t="s">
        <v>424</v>
      </c>
    </row>
    <row r="29" ht="16.5" customHeight="1">
      <c r="A29" s="3"/>
    </row>
    <row r="30" spans="1:2" ht="16.5" customHeight="1">
      <c r="A30" s="6" t="s">
        <v>52</v>
      </c>
      <c r="B30" s="26" t="s">
        <v>425</v>
      </c>
    </row>
    <row r="31" spans="1:3" ht="16.5" customHeight="1">
      <c r="A31" s="4"/>
      <c r="B31" s="151" t="s">
        <v>426</v>
      </c>
      <c r="C31" s="5"/>
    </row>
    <row r="32" spans="1:4" ht="16.5" customHeight="1">
      <c r="A32" s="4"/>
      <c r="B32" s="6"/>
      <c r="C32" s="5"/>
      <c r="D32" s="4" t="s">
        <v>411</v>
      </c>
    </row>
    <row r="33" spans="1:3" ht="16.5" customHeight="1">
      <c r="A33" s="3"/>
      <c r="C33" s="4" t="s">
        <v>427</v>
      </c>
    </row>
    <row r="34" ht="16.5" customHeight="1">
      <c r="A34" s="3"/>
    </row>
    <row r="35" spans="1:2" ht="16.5" customHeight="1">
      <c r="A35" s="6" t="s">
        <v>53</v>
      </c>
      <c r="B35" s="152" t="s">
        <v>428</v>
      </c>
    </row>
    <row r="36" spans="1:2" ht="16.5" customHeight="1">
      <c r="A36" s="3"/>
      <c r="B36" s="151" t="s">
        <v>429</v>
      </c>
    </row>
    <row r="37" spans="1:2" ht="16.5" customHeight="1">
      <c r="A37" s="3"/>
      <c r="B37" s="20" t="s">
        <v>430</v>
      </c>
    </row>
    <row r="38" spans="1:4" ht="16.5" customHeight="1">
      <c r="A38" s="3"/>
      <c r="B38" s="6"/>
      <c r="C38" s="7"/>
      <c r="D38" s="4" t="s">
        <v>431</v>
      </c>
    </row>
    <row r="39" spans="1:4" ht="16.5" customHeight="1">
      <c r="A39" s="3"/>
      <c r="B39" s="6"/>
      <c r="C39" s="4" t="s">
        <v>427</v>
      </c>
      <c r="D39" s="7"/>
    </row>
    <row r="40" spans="1:4" ht="16.5" customHeight="1">
      <c r="A40" s="3"/>
      <c r="B40" s="6"/>
      <c r="D40" s="7"/>
    </row>
    <row r="41" spans="1:3" ht="16.5" customHeight="1">
      <c r="A41" s="4"/>
      <c r="B41" s="152" t="s">
        <v>432</v>
      </c>
      <c r="C41" s="6"/>
    </row>
    <row r="42" spans="1:3" ht="16.5" customHeight="1">
      <c r="A42" s="4"/>
      <c r="B42" s="3"/>
      <c r="C42" s="152" t="s">
        <v>433</v>
      </c>
    </row>
    <row r="43" spans="1:3" ht="16.5" customHeight="1">
      <c r="A43" s="4"/>
      <c r="B43" s="3"/>
      <c r="C43" s="8" t="s">
        <v>434</v>
      </c>
    </row>
    <row r="44" spans="1:24" ht="13.5">
      <c r="A44" s="3"/>
      <c r="B44" s="196" t="s">
        <v>435</v>
      </c>
      <c r="C44" s="197"/>
      <c r="D44" s="197"/>
      <c r="E44" s="197"/>
      <c r="F44" s="197"/>
      <c r="G44" s="197"/>
      <c r="H44" s="197"/>
      <c r="I44" s="197"/>
      <c r="J44" s="197"/>
      <c r="K44" s="197"/>
      <c r="L44" s="197"/>
      <c r="M44" s="197"/>
      <c r="N44" s="197"/>
      <c r="O44" s="197"/>
      <c r="P44" s="197"/>
      <c r="Q44" s="197"/>
      <c r="R44" s="197"/>
      <c r="S44" s="197"/>
      <c r="T44" s="197"/>
      <c r="U44" s="197"/>
      <c r="V44" s="197"/>
      <c r="W44" s="197"/>
      <c r="X44" s="197"/>
    </row>
    <row r="45" spans="1:24" ht="13.5">
      <c r="A45" s="3"/>
      <c r="B45" s="198" t="s">
        <v>436</v>
      </c>
      <c r="C45" s="197"/>
      <c r="D45" s="197"/>
      <c r="E45" s="197"/>
      <c r="F45" s="197"/>
      <c r="G45" s="197"/>
      <c r="H45" s="197"/>
      <c r="I45" s="197"/>
      <c r="J45" s="197"/>
      <c r="K45" s="197"/>
      <c r="L45" s="197"/>
      <c r="M45" s="197"/>
      <c r="N45" s="197"/>
      <c r="O45" s="197"/>
      <c r="P45" s="197"/>
      <c r="Q45" s="197"/>
      <c r="R45" s="197"/>
      <c r="S45" s="197"/>
      <c r="T45" s="197"/>
      <c r="U45" s="197"/>
      <c r="V45" s="197"/>
      <c r="W45" s="197"/>
      <c r="X45" s="197"/>
    </row>
    <row r="46" spans="1:24" ht="13.5">
      <c r="A46" s="3"/>
      <c r="B46" s="199" t="s">
        <v>437</v>
      </c>
      <c r="C46" s="200"/>
      <c r="D46" s="200"/>
      <c r="E46" s="200"/>
      <c r="F46" s="200"/>
      <c r="G46" s="200"/>
      <c r="H46" s="200"/>
      <c r="I46" s="200"/>
      <c r="J46" s="200"/>
      <c r="K46" s="200"/>
      <c r="L46" s="200"/>
      <c r="M46" s="200"/>
      <c r="N46" s="200"/>
      <c r="O46" s="200"/>
      <c r="P46" s="200"/>
      <c r="Q46" s="200"/>
      <c r="R46" s="200"/>
      <c r="S46" s="200"/>
      <c r="T46" s="200"/>
      <c r="U46" s="200"/>
      <c r="V46" s="200"/>
      <c r="W46" s="200"/>
      <c r="X46" s="200"/>
    </row>
    <row r="47" spans="1:24" ht="16.5" customHeight="1">
      <c r="A47" s="3"/>
      <c r="B47" s="192" t="s">
        <v>438</v>
      </c>
      <c r="C47" s="193"/>
      <c r="D47" s="193"/>
      <c r="E47" s="193"/>
      <c r="F47" s="193"/>
      <c r="G47" s="193"/>
      <c r="H47" s="193"/>
      <c r="I47" s="193"/>
      <c r="J47" s="193"/>
      <c r="K47" s="193"/>
      <c r="L47" s="193"/>
      <c r="M47" s="193"/>
      <c r="N47" s="193"/>
      <c r="O47" s="193"/>
      <c r="P47" s="193"/>
      <c r="Q47" s="193"/>
      <c r="R47" s="193"/>
      <c r="S47" s="193"/>
      <c r="T47" s="193"/>
      <c r="U47" s="193"/>
      <c r="V47" s="193"/>
      <c r="W47" s="193"/>
      <c r="X47" s="193"/>
    </row>
    <row r="48" spans="1:2" ht="13.5">
      <c r="A48" s="3"/>
      <c r="B48" s="6"/>
    </row>
    <row r="49" spans="1:2" ht="13.5">
      <c r="A49" s="3"/>
      <c r="B49" s="6"/>
    </row>
    <row r="50" ht="13.5">
      <c r="A50" s="3"/>
    </row>
    <row r="51" ht="13.5">
      <c r="A51" s="3"/>
    </row>
    <row r="52" spans="2:3" ht="14.25">
      <c r="B52" s="10"/>
      <c r="C52" s="10"/>
    </row>
  </sheetData>
  <sheetProtection/>
  <mergeCells count="7">
    <mergeCell ref="B47:X47"/>
    <mergeCell ref="A1:K1"/>
    <mergeCell ref="A2:X2"/>
    <mergeCell ref="A3:X3"/>
    <mergeCell ref="B44:X44"/>
    <mergeCell ref="B45:X45"/>
    <mergeCell ref="B46:X46"/>
  </mergeCells>
  <hyperlinks>
    <hyperlink ref="B46" r:id="rId1" display="http://kanagawafutsaled.web.f2.com"/>
  </hyperlinks>
  <printOptions/>
  <pageMargins left="0.4724409448818898" right="0.3937007874015748" top="0.5905511811023623" bottom="0.7874015748031497" header="0" footer="0.5118110236220472"/>
  <pageSetup orientation="portrait" paperSize="9" r:id="rId2"/>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金子眞琴</dc:creator>
  <cp:keywords/>
  <dc:description/>
  <cp:lastModifiedBy>大友洋介</cp:lastModifiedBy>
  <cp:lastPrinted>2012-04-14T06:31:00Z</cp:lastPrinted>
  <dcterms:created xsi:type="dcterms:W3CDTF">2002-02-03T07:41:49Z</dcterms:created>
  <dcterms:modified xsi:type="dcterms:W3CDTF">2013-01-27T15:06:16Z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